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dati\Segreteria-ScPolitiche\_SEGRETERIA UNICA_ DOCUMENTI DA CONDIVIDERE\FORM CONVALIDA CFU\form da pubblicare sul sito\FORM REVISIONATI 12.6.2025\"/>
    </mc:Choice>
  </mc:AlternateContent>
  <xr:revisionPtr revIDLastSave="0" documentId="13_ncr:1_{262C259C-304B-4E6C-B9C4-9EA06620B4AB}" xr6:coauthVersionLast="47" xr6:coauthVersionMax="47" xr10:uidLastSave="{00000000-0000-0000-0000-000000000000}"/>
  <bookViews>
    <workbookView xWindow="-120" yWindow="-120" windowWidth="29040" windowHeight="15720" xr2:uid="{8CDF37C5-16FD-417D-B35B-D6AA2EE5CC1A}"/>
  </bookViews>
  <sheets>
    <sheet name="Foglio1" sheetId="1" r:id="rId1"/>
  </sheets>
  <definedNames>
    <definedName name="_xlnm._FilterDatabase" localSheetId="0" hidden="1">Foglio1!$A$2:$W$3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U4" i="1" s="1"/>
  <c r="U5" i="1" l="1"/>
  <c r="U3" i="1"/>
</calcChain>
</file>

<file path=xl/sharedStrings.xml><?xml version="1.0" encoding="utf-8"?>
<sst xmlns="http://schemas.openxmlformats.org/spreadsheetml/2006/main" count="295" uniqueCount="293">
  <si>
    <t>DATI PERSONALI</t>
  </si>
  <si>
    <t>DATI RELATIVI ALLA PRECEDENTE ISCRIZIONE UNIVERSITARIA</t>
  </si>
  <si>
    <t>DATI RELATIVI ALLA ATTUALE ISCRIZIONE UNIVERSITARIA</t>
  </si>
  <si>
    <t>DATI NECESSARI PER LA COMMISSIONE DIDATTICA: a cura dello studente</t>
  </si>
  <si>
    <t>SPAZIO A CURA DELLA COMMISSIONE DIDATTICA</t>
  </si>
  <si>
    <t>COGNOME</t>
  </si>
  <si>
    <t>NOME</t>
  </si>
  <si>
    <t>CF</t>
  </si>
  <si>
    <t>ATENEO DEL CORSO DI STUDI DI PROVENIENZA</t>
  </si>
  <si>
    <t>ANNO DI IMMATRICOLAZIONE</t>
  </si>
  <si>
    <t>CORSO DI STUDI DI PROVENIENZA</t>
  </si>
  <si>
    <t>MATRICOLA</t>
  </si>
  <si>
    <t>CORSO DI STUDI ATTUALE</t>
  </si>
  <si>
    <t>MATRICOLA ATTUALE</t>
  </si>
  <si>
    <t xml:space="preserve">DENOMINAZIONE ORIGINARIA DELL'ESAME DA PREDEDENTE CARRIERA </t>
  </si>
  <si>
    <t>CFU (per esami Vecchio ordinamento usare la sigla NN)</t>
  </si>
  <si>
    <t>SSD ovvero Settore Scientifico Disciplinare (per esami Vecchio ordinamento usare la sigla NN)</t>
  </si>
  <si>
    <t>DATA SOSTENIMENTO ESAME</t>
  </si>
  <si>
    <t>CFU</t>
  </si>
  <si>
    <t>CFU CONVALIDATI</t>
  </si>
  <si>
    <t>CFU DA INTEGRARE</t>
  </si>
  <si>
    <t>TOTALE CFU CONVALIDATI</t>
  </si>
  <si>
    <t>ANNO DI AMMISSIONE VALIDO PER I CDS TRIENNALI</t>
  </si>
  <si>
    <t>ANNO DI AMMISSIONE VALIDO PER I CDS MAGISTRALI</t>
  </si>
  <si>
    <t>NOTE</t>
  </si>
  <si>
    <t>&lt;39</t>
  </si>
  <si>
    <t>1 (&lt;40 CFU)</t>
  </si>
  <si>
    <t>&gt;40-100&gt;</t>
  </si>
  <si>
    <t>Advanced corporate finance</t>
  </si>
  <si>
    <t>2 (&lt;40-100&gt; CFU)</t>
  </si>
  <si>
    <t>&gt;100</t>
  </si>
  <si>
    <t>Altro</t>
  </si>
  <si>
    <t>3 (&gt;100CFU)</t>
  </si>
  <si>
    <t>Analisi dei big data SECS-S/01</t>
  </si>
  <si>
    <t>Analisi di mercato</t>
  </si>
  <si>
    <t>Analisi economica dei contratti</t>
  </si>
  <si>
    <t>Antropologia del turismo e dei patrimoni culturali</t>
  </si>
  <si>
    <t>Applied economics</t>
  </si>
  <si>
    <t xml:space="preserve">Ceco </t>
  </si>
  <si>
    <t>Comparative corporate law</t>
  </si>
  <si>
    <t>Contabilità e bilancio</t>
  </si>
  <si>
    <t>Controlli interni e revisione</t>
  </si>
  <si>
    <t>Corporate and macro finance</t>
  </si>
  <si>
    <t>Corporate e investment banking</t>
  </si>
  <si>
    <t>Corporate governance</t>
  </si>
  <si>
    <t>Credit risk analytics</t>
  </si>
  <si>
    <t>Data analysis for economics</t>
  </si>
  <si>
    <t>Diritto commerciale</t>
  </si>
  <si>
    <t>Diritto commerciale/E</t>
  </si>
  <si>
    <t>Diritto dei mercati finanziari</t>
  </si>
  <si>
    <t>Diritto del lavoro</t>
  </si>
  <si>
    <t>Diritto della crisi d'impresa</t>
  </si>
  <si>
    <t>Diritto internazionale dell'economia</t>
  </si>
  <si>
    <t>Diritto privato</t>
  </si>
  <si>
    <t>Diritto privato/E</t>
  </si>
  <si>
    <t>Diritto tributario</t>
  </si>
  <si>
    <t>Diritto tributario avanzato</t>
  </si>
  <si>
    <t>Econometria</t>
  </si>
  <si>
    <t>Econometric Methods</t>
  </si>
  <si>
    <t xml:space="preserve">Economia applicata  </t>
  </si>
  <si>
    <t>Economia aziendale</t>
  </si>
  <si>
    <t>Economia aziendale/E</t>
  </si>
  <si>
    <t>Economia comportamentale</t>
  </si>
  <si>
    <t>Economia degli intermediari finanziari</t>
  </si>
  <si>
    <t>Economia dei mercati monetari e finanziari</t>
  </si>
  <si>
    <t>Economia dei network SECS-P/01</t>
  </si>
  <si>
    <t>Economia del lavoro</t>
  </si>
  <si>
    <t>Economia del turismo</t>
  </si>
  <si>
    <t>Economia delle aziende pubbliche</t>
  </si>
  <si>
    <t>Economia delle tecnologie dell'informazione SECS-P/01</t>
  </si>
  <si>
    <t>Economia dell'informazione</t>
  </si>
  <si>
    <t>Economia dello sviluppo regionale</t>
  </si>
  <si>
    <t>Economia e gestione delle imprese/E</t>
  </si>
  <si>
    <t>Economia e politica internazionale</t>
  </si>
  <si>
    <t>Economia finanziaria</t>
  </si>
  <si>
    <t>Economia politica</t>
  </si>
  <si>
    <t>Economia pubblica</t>
  </si>
  <si>
    <t>Economics of renewable energy</t>
  </si>
  <si>
    <t>English</t>
  </si>
  <si>
    <t xml:space="preserve">Esame a scelta </t>
  </si>
  <si>
    <t>Financial derivatives and risk management</t>
  </si>
  <si>
    <t>Financial economics</t>
  </si>
  <si>
    <t>Finanza aziendale</t>
  </si>
  <si>
    <t>Finanziamenti di azienda turistica</t>
  </si>
  <si>
    <t>Fundamentals of law</t>
  </si>
  <si>
    <t>Geografia del turismo</t>
  </si>
  <si>
    <t>Geografia delle risorse ambientali e naturali</t>
  </si>
  <si>
    <t xml:space="preserve">Geografia economica e politico amministrativa </t>
  </si>
  <si>
    <t>Gestione delle risorse umane</t>
  </si>
  <si>
    <t xml:space="preserve">Health economics and merkets </t>
  </si>
  <si>
    <t>Human resources management</t>
  </si>
  <si>
    <t>Idoneità informatica</t>
  </si>
  <si>
    <t>Idoneità lingua inglese</t>
  </si>
  <si>
    <t>Idoneità lingua inglese (Livello B1)</t>
  </si>
  <si>
    <t>Idoneità lingua inglese L-LIN/12</t>
  </si>
  <si>
    <t xml:space="preserve">Imprenditorialità e creazione di impresa </t>
  </si>
  <si>
    <t>Information systems</t>
  </si>
  <si>
    <t>Information systems and DBMS</t>
  </si>
  <si>
    <t>Inglese</t>
  </si>
  <si>
    <t>Innovation management</t>
  </si>
  <si>
    <t>Innovazione e creatività</t>
  </si>
  <si>
    <t>Innovazione sociale e imprenditorialità</t>
  </si>
  <si>
    <t>International accounting</t>
  </si>
  <si>
    <t>International business law and human resources</t>
  </si>
  <si>
    <t>International economics</t>
  </si>
  <si>
    <t>International environmental law and policy</t>
  </si>
  <si>
    <t>International finance</t>
  </si>
  <si>
    <t>International financial reporting</t>
  </si>
  <si>
    <t>International law and labour relation</t>
  </si>
  <si>
    <t>International management accounting</t>
  </si>
  <si>
    <t>International marketing</t>
  </si>
  <si>
    <t>International standards and tourism indicators monitoring</t>
  </si>
  <si>
    <t>International taxation</t>
  </si>
  <si>
    <t>Investement and long term financing</t>
  </si>
  <si>
    <t xml:space="preserve">Istituzioni di diritto pubblico </t>
  </si>
  <si>
    <t>Italiano (per gli studenti del percorso Internazionale)</t>
  </si>
  <si>
    <t>Laboratorio Cost-Benefit Analysis</t>
  </si>
  <si>
    <t>Laboratorio di analisi economica (idoneità)</t>
  </si>
  <si>
    <t>Laboratorio di big data INF/01</t>
  </si>
  <si>
    <t>Laboratorio digital marketing</t>
  </si>
  <si>
    <t>Laboratorio revenue management</t>
  </si>
  <si>
    <t>Laboratorio: Creazione e gestione di un prodotto locale</t>
  </si>
  <si>
    <t>Legislazione dei contratti del turismo</t>
  </si>
  <si>
    <t>Legislazione del turismo</t>
  </si>
  <si>
    <t>Lingua inglese</t>
  </si>
  <si>
    <t>Lingua inglese (Livello B2)</t>
  </si>
  <si>
    <t>Lingua inglese (livello C1)</t>
  </si>
  <si>
    <t>Lingua inglese/E</t>
  </si>
  <si>
    <t xml:space="preserve">Lingua tedesca per il turismo </t>
  </si>
  <si>
    <t xml:space="preserve">Linguaggi di programmazione per l'economia </t>
  </si>
  <si>
    <t>Macroeconomia</t>
  </si>
  <si>
    <t>Management</t>
  </si>
  <si>
    <t>Management delle imprese familiari</t>
  </si>
  <si>
    <t>Managerial finance</t>
  </si>
  <si>
    <t>Marketing</t>
  </si>
  <si>
    <t>Marketing delle destinazioni turistiche</t>
  </si>
  <si>
    <t>Marketing e comunicazione</t>
  </si>
  <si>
    <t>Marketing management</t>
  </si>
  <si>
    <t>Marketing turistico</t>
  </si>
  <si>
    <t>Matematica finanziaria</t>
  </si>
  <si>
    <t>Matematica finanziaria/E</t>
  </si>
  <si>
    <t>Matematica generale</t>
  </si>
  <si>
    <t>Matematica generale e finanziaria</t>
  </si>
  <si>
    <t>Matematica generale/E</t>
  </si>
  <si>
    <t>Metodi di Analisi Econometrica</t>
  </si>
  <si>
    <t>Metodi di apprendimento statistico per il data science</t>
  </si>
  <si>
    <t>Microeconomia</t>
  </si>
  <si>
    <t>Microeconomia/E</t>
  </si>
  <si>
    <t>Operazioni straordinarie d'impresa</t>
  </si>
  <si>
    <t>Organizzazione aziendale</t>
  </si>
  <si>
    <t>Organizzazione delle aziende turistiche</t>
  </si>
  <si>
    <t>Percorsi turistici e culturali</t>
  </si>
  <si>
    <t>Pianificazione ambientale</t>
  </si>
  <si>
    <t>Politiche per l'ambiente e la cultura</t>
  </si>
  <si>
    <t>Precorso di econometria</t>
  </si>
  <si>
    <t>Precorso di matematica</t>
  </si>
  <si>
    <t>Programmazione e controllo</t>
  </si>
  <si>
    <t xml:space="preserve">Programmazione e controllo delle aziende pubbliche </t>
  </si>
  <si>
    <t>Programmazione e controllo delle aziende turistiche</t>
  </si>
  <si>
    <t>Project management</t>
  </si>
  <si>
    <t>Public management</t>
  </si>
  <si>
    <t>Quantitative Macroeconomics</t>
  </si>
  <si>
    <t>Quantitative methods for management</t>
  </si>
  <si>
    <t>Ragioneria generale e applicata</t>
  </si>
  <si>
    <t>Ragioneria generale e applicata/E</t>
  </si>
  <si>
    <t xml:space="preserve">Rapporto banca-impresa e finanziamenti d'azienda </t>
  </si>
  <si>
    <t>Reporting direzionale</t>
  </si>
  <si>
    <t>Resources, Environment and circular economy</t>
  </si>
  <si>
    <t>Revisione aziendale</t>
  </si>
  <si>
    <t>Risk management and value in banking</t>
  </si>
  <si>
    <t>Scienza delle finanze</t>
  </si>
  <si>
    <t>Sistemi informativi e DBMS INF/01</t>
  </si>
  <si>
    <t>Sostenibilità e sviluppo turistico</t>
  </si>
  <si>
    <t>Spatial and regional economics</t>
  </si>
  <si>
    <t>Spatial tourism data analysis</t>
  </si>
  <si>
    <t xml:space="preserve">Statistica </t>
  </si>
  <si>
    <t>Statistica per le applicazioni aziendali</t>
  </si>
  <si>
    <t>Statistica/E</t>
  </si>
  <si>
    <t>Statistical learning</t>
  </si>
  <si>
    <t>Statistical models for portfolio asset allocation</t>
  </si>
  <si>
    <t>Storia economica</t>
  </si>
  <si>
    <t>Strategia e politica aziendale</t>
  </si>
  <si>
    <t>Strategic management</t>
  </si>
  <si>
    <t>Strategie d'impresa per il turismo sostenibile</t>
  </si>
  <si>
    <t xml:space="preserve">Strumenti finanziari per le amministrazioni pubbliche </t>
  </si>
  <si>
    <t>Tecnica bancaria</t>
  </si>
  <si>
    <t xml:space="preserve">Tedesco </t>
  </si>
  <si>
    <t>Tedesco (per gli studenti italiani)</t>
  </si>
  <si>
    <t>Tedesco 2</t>
  </si>
  <si>
    <t>Tedesco 2 (German II)</t>
  </si>
  <si>
    <t>Valutazioni di bilancio</t>
  </si>
  <si>
    <t>Web analytics e analisi testuale INF/01</t>
  </si>
  <si>
    <t>Tirocinio</t>
  </si>
  <si>
    <t>ESAME CONVALIDATO</t>
  </si>
  <si>
    <t>Principi di economia aziendale</t>
  </si>
  <si>
    <t>Principi di economia</t>
  </si>
  <si>
    <t xml:space="preserve">turismo e dei contratti </t>
  </si>
  <si>
    <t xml:space="preserve">Statistica per il turismo </t>
  </si>
  <si>
    <t>Antropologia del turismo</t>
  </si>
  <si>
    <t>Sociologia del turismo</t>
  </si>
  <si>
    <t xml:space="preserve">Legislazione dei beni culturali  </t>
  </si>
  <si>
    <t xml:space="preserve">Lingua tedesca per il turismo (idoneità) </t>
  </si>
  <si>
    <t xml:space="preserve">Programmazione e controllo degli eventi </t>
  </si>
  <si>
    <t>Museologia</t>
  </si>
  <si>
    <t>Le architetture storiche e i territori della sardegna nel contesto euromediterraneo</t>
  </si>
  <si>
    <t xml:space="preserve">Archeologia e percorsi culturali </t>
  </si>
  <si>
    <t>Antropologia degli eventi culturali</t>
  </si>
  <si>
    <t>Design dell’allestimento museale</t>
  </si>
  <si>
    <t xml:space="preserve">Economia della cultura  </t>
  </si>
  <si>
    <t xml:space="preserve">Progettazione e organizzazione degli eventi </t>
  </si>
  <si>
    <t>Comunicazione e promozione delle destinazioni e degli eventi culturali</t>
  </si>
  <si>
    <t xml:space="preserve">Elementi di mobilità sostenibile   </t>
  </si>
  <si>
    <t>Strumenti e metodi di valutazione di politiche e progetti per il turismo</t>
  </si>
  <si>
    <t>Elementi di progettazione dell’architettura e del paesaggio per i luoghi del turismo</t>
  </si>
  <si>
    <t>Lingua sarda</t>
  </si>
  <si>
    <t>Lessico agroalimentare della sardegna</t>
  </si>
  <si>
    <t>Ecologia politica degli spazi turistici</t>
  </si>
  <si>
    <t>Sociologia dell'ambiente e del territorio</t>
  </si>
  <si>
    <t>Tourism analytics</t>
  </si>
  <si>
    <t>Forme di accessibilita’ al patrimonio culturale</t>
  </si>
  <si>
    <t>Legislazione del turismo e delle destinazioni</t>
  </si>
  <si>
    <t>Misurazione e valutazione</t>
  </si>
  <si>
    <t>Bilancio di esercizio e sostenibilita’ per il turismo</t>
  </si>
  <si>
    <t>Innovazione culturale e turismo sostenibile</t>
  </si>
  <si>
    <t>Patrimonio culturale</t>
  </si>
  <si>
    <t>Principi di diritto del turismo e dei contratti</t>
  </si>
  <si>
    <t xml:space="preserve">Storia della Sardegna </t>
  </si>
  <si>
    <t>ECONOMIA E FINANZA</t>
  </si>
  <si>
    <t>DATA SCIENCE, BUSINESS, ANALYTICS ED INNOVAZIONE</t>
  </si>
  <si>
    <t>MANAGEMENT DELLE DESTINAZIONI E DEL TURISMO CULTURALE</t>
  </si>
  <si>
    <t>MANAGEMENT DEL TURISMO E DELLA SOSTENIBILITÀ</t>
  </si>
  <si>
    <t>INTERNATIONAL MANAGEMENT</t>
  </si>
  <si>
    <t>ECONOMIA, FINANZA E ANALISI DEI DATI</t>
  </si>
  <si>
    <t>Management delle destinazioni turistiche e culturali</t>
  </si>
  <si>
    <t>Misurazione e valutazione delle delle performance delle destinazioni turistiche</t>
  </si>
  <si>
    <t>Topografia</t>
  </si>
  <si>
    <t>Pianificazione del territorio per il turismo</t>
  </si>
  <si>
    <t>Gestione degli investimenti e delle risorse finanziarie</t>
  </si>
  <si>
    <t>Metodi e analisi dati del turismo</t>
  </si>
  <si>
    <t>ECONOMIA MANAGERIALE</t>
  </si>
  <si>
    <t>International macroeconomics</t>
  </si>
  <si>
    <t>Economia e politica della concorrenza</t>
  </si>
  <si>
    <t>International economics and policy</t>
  </si>
  <si>
    <t>Macroeconomia/E</t>
  </si>
  <si>
    <t>Programmazione e controllo/E</t>
  </si>
  <si>
    <t>Finanza aziendale/E</t>
  </si>
  <si>
    <t>Fondamenti di marketing/E</t>
  </si>
  <si>
    <t>Organizzazione aziendale/E</t>
  </si>
  <si>
    <t>Diritto del lavoro/E</t>
  </si>
  <si>
    <t>Diritto tributario/E</t>
  </si>
  <si>
    <t>Diritto ammministrativo/E</t>
  </si>
  <si>
    <t>Valutazioni di bilancio/E</t>
  </si>
  <si>
    <t>Economia delle aziende pubbliche/E</t>
  </si>
  <si>
    <t>Concorrenza, competitività e politiche economiche</t>
  </si>
  <si>
    <t>Elementi di scienza delle finanze</t>
  </si>
  <si>
    <t>Progettazione e gestione dei gruppi</t>
  </si>
  <si>
    <t>La comunicazione di marketing</t>
  </si>
  <si>
    <t>Fondamenti di informatica per il data science</t>
  </si>
  <si>
    <t>Metodi numerici e ottimizzazione</t>
  </si>
  <si>
    <t xml:space="preserve">Management dell'innovazione </t>
  </si>
  <si>
    <t>Web analytics e natural language processing</t>
  </si>
  <si>
    <t>Diritti delle nuove tecnologie</t>
  </si>
  <si>
    <t>Metodi statistici ed analisi dei big data</t>
  </si>
  <si>
    <t xml:space="preserve">Business analytics </t>
  </si>
  <si>
    <t xml:space="preserve">Contabilità per la direzione </t>
  </si>
  <si>
    <t>Mkt digitale</t>
  </si>
  <si>
    <t>Analisi economica dei mercati e delle reti</t>
  </si>
  <si>
    <t xml:space="preserve">Marketing digitale </t>
  </si>
  <si>
    <t>Deep learning e reti naturali</t>
  </si>
  <si>
    <t>Cloud computing</t>
  </si>
  <si>
    <t>Economia digitale e ICT</t>
  </si>
  <si>
    <t>Advanced data management</t>
  </si>
  <si>
    <t>Diritto societario</t>
  </si>
  <si>
    <t>Reporting direzionale, contabilità e bilancio</t>
  </si>
  <si>
    <t>A scelta dello student+AK3:AK232e</t>
  </si>
  <si>
    <t>Policy evaluetion</t>
  </si>
  <si>
    <t>Private-public partnerships</t>
  </si>
  <si>
    <t>Sustainablre corporate law</t>
  </si>
  <si>
    <t xml:space="preserve">Management e marketing delle destinazioni turistiche </t>
  </si>
  <si>
    <t>Laboratorio: Creazione e gestione di un prodotto culturale</t>
  </si>
  <si>
    <t>Laboratorio: la gestione dell'ospitalità extra alberghiera</t>
  </si>
  <si>
    <t>Teoria dei media e cultura visuale</t>
  </si>
  <si>
    <t xml:space="preserve">Gestione dell'ospitalità e comportamento organizzativo </t>
  </si>
  <si>
    <t>Information technology per i sistemi turistici</t>
  </si>
  <si>
    <t>Economia e politiche per lo sviluppo del territorio</t>
  </si>
  <si>
    <t>Web marketing</t>
  </si>
  <si>
    <t>Revenue management</t>
  </si>
  <si>
    <t>Sentiment Analysis</t>
  </si>
  <si>
    <t>Social media management</t>
  </si>
  <si>
    <t>Programmazione e gestione delle assunzioni in ambito turistico</t>
  </si>
  <si>
    <t>Piattaforme di promo-commercializzazione del prodotto di destinazione</t>
  </si>
  <si>
    <t>Paesaggi toponomastici della Sardegna</t>
  </si>
  <si>
    <t>Tipologie dei paesaggi** della Sardegna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</si>
</sst>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trike/>
      <sz val="11"/>
      <color theme="0"/>
      <name val="Aptos Narrow"/>
      <family val="2"/>
      <scheme val="minor"/>
    </font>
    <font>
      <sz val="11"/>
      <color theme="0"/>
      <name val="Aptos Narrow"/>
      <family val="2"/>
    </font>
    <font>
      <sz val="14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4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/>
    <xf numFmtId="0" fontId="1" fillId="6" borderId="6" xfId="0" applyFont="1" applyFill="1" applyBorder="1" applyAlignment="1">
      <alignment horizontal="center"/>
    </xf>
    <xf numFmtId="0" fontId="0" fillId="5" borderId="6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7" xfId="0" applyBorder="1"/>
    <xf numFmtId="0" fontId="0" fillId="0" borderId="12" xfId="0" applyBorder="1"/>
    <xf numFmtId="0" fontId="0" fillId="0" borderId="7" xfId="0" applyBorder="1" applyAlignment="1">
      <alignment horizontal="center"/>
    </xf>
    <xf numFmtId="0" fontId="0" fillId="5" borderId="8" xfId="0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4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0" fillId="8" borderId="6" xfId="0" applyFill="1" applyBorder="1"/>
    <xf numFmtId="0" fontId="2" fillId="0" borderId="13" xfId="0" applyFont="1" applyBorder="1"/>
    <xf numFmtId="0" fontId="7" fillId="6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center" wrapText="1"/>
    </xf>
    <xf numFmtId="0" fontId="0" fillId="9" borderId="6" xfId="0" applyFill="1" applyBorder="1"/>
    <xf numFmtId="0" fontId="3" fillId="9" borderId="0" xfId="0" applyFont="1" applyFill="1"/>
    <xf numFmtId="0" fontId="2" fillId="9" borderId="0" xfId="0" applyFont="1" applyFill="1"/>
    <xf numFmtId="0" fontId="2" fillId="9" borderId="13" xfId="0" applyFont="1" applyFill="1" applyBorder="1"/>
    <xf numFmtId="0" fontId="3" fillId="9" borderId="1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9" borderId="0" xfId="0" applyFont="1" applyFill="1"/>
    <xf numFmtId="17" fontId="2" fillId="9" borderId="0" xfId="0" applyNumberFormat="1" applyFont="1" applyFill="1"/>
    <xf numFmtId="0" fontId="2" fillId="9" borderId="0" xfId="0" applyFont="1" applyFill="1" applyAlignment="1">
      <alignment wrapText="1"/>
    </xf>
    <xf numFmtId="0" fontId="2" fillId="9" borderId="0" xfId="0" applyFont="1" applyFill="1" applyAlignment="1">
      <alignment vertical="center"/>
    </xf>
    <xf numFmtId="0" fontId="8" fillId="9" borderId="0" xfId="0" applyFont="1" applyFill="1"/>
    <xf numFmtId="0" fontId="9" fillId="9" borderId="0" xfId="0" applyFont="1" applyFill="1" applyAlignment="1">
      <alignment vertical="center"/>
    </xf>
    <xf numFmtId="0" fontId="10" fillId="9" borderId="0" xfId="0" applyFont="1" applyFill="1" applyAlignment="1">
      <alignment wrapText="1"/>
    </xf>
    <xf numFmtId="0" fontId="9" fillId="9" borderId="0" xfId="0" applyFont="1" applyFill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4A07-BAA9-4459-B6A7-7F03F38561A5}">
  <dimension ref="A1:BK258"/>
  <sheetViews>
    <sheetView tabSelected="1" topLeftCell="R1" zoomScale="110" zoomScaleNormal="110" workbookViewId="0">
      <selection activeCell="X1" sqref="X1:AW1048576"/>
    </sheetView>
  </sheetViews>
  <sheetFormatPr defaultRowHeight="15" x14ac:dyDescent="0.25"/>
  <cols>
    <col min="1" max="1" width="16" customWidth="1"/>
    <col min="2" max="2" width="24.28515625" customWidth="1"/>
    <col min="3" max="3" width="23.140625" customWidth="1"/>
    <col min="4" max="4" width="31.28515625" customWidth="1"/>
    <col min="5" max="5" width="20.85546875" customWidth="1"/>
    <col min="6" max="6" width="18.7109375" customWidth="1"/>
    <col min="7" max="7" width="15.42578125" customWidth="1"/>
    <col min="8" max="8" width="24.42578125" customWidth="1"/>
    <col min="9" max="9" width="35.85546875" customWidth="1"/>
    <col min="10" max="10" width="29.28515625" customWidth="1"/>
    <col min="11" max="11" width="23.7109375" customWidth="1"/>
    <col min="12" max="12" width="26.5703125" customWidth="1"/>
    <col min="13" max="13" width="18.140625" customWidth="1"/>
    <col min="15" max="16" width="9.140625" style="11"/>
    <col min="17" max="17" width="13.7109375" style="11" customWidth="1"/>
    <col min="18" max="18" width="16.5703125" style="13" customWidth="1"/>
    <col min="19" max="19" width="19.140625" customWidth="1"/>
    <col min="20" max="20" width="18.5703125" customWidth="1"/>
    <col min="21" max="21" width="18.5703125" style="15" customWidth="1"/>
    <col min="22" max="22" width="20.140625" customWidth="1"/>
    <col min="23" max="23" width="20.85546875" customWidth="1"/>
    <col min="24" max="24" width="9.140625" style="1"/>
    <col min="25" max="36" width="9.140625" style="32"/>
    <col min="37" max="37" width="79.140625" style="32" customWidth="1"/>
    <col min="38" max="55" width="9.140625" style="32"/>
    <col min="56" max="62" width="9.140625" style="31"/>
    <col min="63" max="63" width="9.140625" style="1"/>
  </cols>
  <sheetData>
    <row r="1" spans="1:41" x14ac:dyDescent="0.25">
      <c r="A1" s="35" t="s">
        <v>0</v>
      </c>
      <c r="B1" s="36"/>
      <c r="C1" s="37"/>
      <c r="D1" s="38" t="s">
        <v>1</v>
      </c>
      <c r="E1" s="39"/>
      <c r="F1" s="39"/>
      <c r="G1" s="40"/>
      <c r="H1" s="41" t="s">
        <v>2</v>
      </c>
      <c r="I1" s="42"/>
      <c r="J1" s="43" t="s">
        <v>3</v>
      </c>
      <c r="K1" s="44"/>
      <c r="L1" s="44"/>
      <c r="M1" s="44"/>
      <c r="N1" s="44"/>
      <c r="O1" s="9"/>
      <c r="P1" s="9"/>
      <c r="Q1" s="28"/>
      <c r="R1" s="12"/>
      <c r="S1" s="45" t="s">
        <v>4</v>
      </c>
      <c r="T1" s="45"/>
      <c r="U1" s="45"/>
      <c r="V1" s="45"/>
      <c r="W1" s="45"/>
      <c r="AB1" s="46"/>
      <c r="AD1" s="47"/>
    </row>
    <row r="2" spans="1:41" ht="82.15" customHeight="1" x14ac:dyDescent="0.25">
      <c r="A2" s="2" t="s">
        <v>5</v>
      </c>
      <c r="B2" s="2" t="s">
        <v>6</v>
      </c>
      <c r="C2" s="2" t="s">
        <v>7</v>
      </c>
      <c r="D2" s="5" t="s">
        <v>8</v>
      </c>
      <c r="E2" s="5" t="s">
        <v>9</v>
      </c>
      <c r="F2" s="3" t="s">
        <v>10</v>
      </c>
      <c r="G2" s="2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4" t="s">
        <v>17</v>
      </c>
      <c r="N2" s="3" t="s">
        <v>18</v>
      </c>
      <c r="O2" s="10"/>
      <c r="P2" s="10"/>
      <c r="Q2" s="29" t="s">
        <v>193</v>
      </c>
      <c r="R2" s="3" t="s">
        <v>19</v>
      </c>
      <c r="S2" s="7" t="s">
        <v>20</v>
      </c>
      <c r="T2" s="3" t="s">
        <v>21</v>
      </c>
      <c r="U2" s="23" t="s">
        <v>22</v>
      </c>
      <c r="V2" s="25" t="s">
        <v>23</v>
      </c>
      <c r="W2" s="3" t="s">
        <v>24</v>
      </c>
      <c r="AM2" s="32">
        <v>0</v>
      </c>
    </row>
    <row r="3" spans="1:41" ht="26.2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Q3" s="30"/>
      <c r="R3" s="6"/>
      <c r="S3" s="6">
        <v>0</v>
      </c>
      <c r="T3" s="6">
        <f>SUM(R3:R49)</f>
        <v>0</v>
      </c>
      <c r="U3" s="24" t="str">
        <f>IF(AND(T3&gt;0,T3&lt;40),"I ANNO","")</f>
        <v/>
      </c>
      <c r="V3" s="26"/>
      <c r="W3" s="6"/>
      <c r="Y3" s="32">
        <v>1</v>
      </c>
      <c r="Z3" s="32" t="s">
        <v>25</v>
      </c>
      <c r="AC3" s="47" t="s">
        <v>228</v>
      </c>
      <c r="AI3" s="32">
        <v>1</v>
      </c>
      <c r="AK3" s="32" t="s">
        <v>274</v>
      </c>
      <c r="AO3" s="32" t="s">
        <v>26</v>
      </c>
    </row>
    <row r="4" spans="1:41" ht="19.149999999999999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Q4" s="30"/>
      <c r="R4" s="6"/>
      <c r="S4" s="6"/>
      <c r="T4" s="6"/>
      <c r="U4" s="24" t="str">
        <f>IF(AND(T3&gt;39,T3&lt;101),"II ANNO","")</f>
        <v/>
      </c>
      <c r="V4" s="6"/>
      <c r="W4" s="6"/>
      <c r="Y4" s="32">
        <v>2</v>
      </c>
      <c r="Z4" s="32" t="s">
        <v>27</v>
      </c>
      <c r="AC4" s="32" t="s">
        <v>227</v>
      </c>
      <c r="AI4" s="32">
        <v>2</v>
      </c>
      <c r="AK4" s="48" t="s">
        <v>28</v>
      </c>
      <c r="AO4" s="32" t="s">
        <v>29</v>
      </c>
    </row>
    <row r="5" spans="1:41" ht="26.2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Q5" s="30"/>
      <c r="R5" s="6"/>
      <c r="S5" s="6"/>
      <c r="T5" s="6"/>
      <c r="U5" s="24" t="str">
        <f>IF($T$3&gt;100,"III ANNO","")</f>
        <v/>
      </c>
      <c r="V5" s="6"/>
      <c r="W5" s="6"/>
      <c r="Y5" s="32">
        <v>3</v>
      </c>
      <c r="Z5" s="32" t="s">
        <v>30</v>
      </c>
      <c r="AC5" s="32" t="s">
        <v>239</v>
      </c>
      <c r="AI5" s="32">
        <v>3</v>
      </c>
      <c r="AK5" s="48" t="s">
        <v>271</v>
      </c>
      <c r="AO5" s="32" t="s">
        <v>32</v>
      </c>
    </row>
    <row r="6" spans="1:41" ht="22.1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Q6" s="30"/>
      <c r="R6" s="6"/>
      <c r="S6" s="6"/>
      <c r="T6" s="6"/>
      <c r="U6" s="16"/>
      <c r="V6" s="6"/>
      <c r="W6" s="6"/>
      <c r="AC6" s="49" t="s">
        <v>232</v>
      </c>
      <c r="AI6" s="32">
        <v>4</v>
      </c>
      <c r="AK6" s="48" t="s">
        <v>31</v>
      </c>
    </row>
    <row r="7" spans="1:41" ht="22.9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Q7" s="30"/>
      <c r="R7" s="6"/>
      <c r="S7" s="6"/>
      <c r="T7" s="6"/>
      <c r="U7" s="16"/>
      <c r="V7" s="6"/>
      <c r="W7" s="6"/>
      <c r="Y7" s="50"/>
      <c r="AC7" s="49" t="s">
        <v>231</v>
      </c>
      <c r="AI7" s="32">
        <v>5</v>
      </c>
      <c r="AK7" s="48" t="s">
        <v>33</v>
      </c>
    </row>
    <row r="8" spans="1:41" ht="19.149999999999999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30"/>
      <c r="R8" s="6"/>
      <c r="S8" s="8"/>
      <c r="T8" s="6"/>
      <c r="U8" s="16"/>
      <c r="V8" s="6"/>
      <c r="W8" s="6"/>
      <c r="AC8" s="49" t="s">
        <v>230</v>
      </c>
      <c r="AI8" s="32">
        <v>6</v>
      </c>
      <c r="AK8" s="48" t="s">
        <v>34</v>
      </c>
    </row>
    <row r="9" spans="1:41" ht="19.899999999999999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Q9" s="30"/>
      <c r="R9" s="6"/>
      <c r="S9" s="8"/>
      <c r="T9" s="6"/>
      <c r="U9" s="16"/>
      <c r="V9" s="6"/>
      <c r="W9" s="6"/>
      <c r="AC9" s="32" t="s">
        <v>229</v>
      </c>
      <c r="AI9" s="32">
        <v>7</v>
      </c>
      <c r="AK9" s="48" t="s">
        <v>35</v>
      </c>
    </row>
    <row r="10" spans="1:41" ht="18.600000000000001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Q10" s="30"/>
      <c r="R10" s="6"/>
      <c r="S10" s="8"/>
      <c r="T10" s="6"/>
      <c r="U10" s="16"/>
      <c r="V10" s="6"/>
      <c r="W10" s="6"/>
      <c r="AI10" s="32">
        <v>8</v>
      </c>
      <c r="AK10" s="32" t="s">
        <v>266</v>
      </c>
    </row>
    <row r="11" spans="1:41" ht="19.899999999999999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Q11" s="30"/>
      <c r="R11" s="6"/>
      <c r="S11" s="8"/>
      <c r="T11" s="6"/>
      <c r="U11" s="16"/>
      <c r="V11" s="6"/>
      <c r="W11" s="6"/>
      <c r="AI11" s="32">
        <v>9</v>
      </c>
      <c r="AK11" s="51" t="s">
        <v>206</v>
      </c>
    </row>
    <row r="12" spans="1:41" ht="19.899999999999999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Q12" s="30"/>
      <c r="R12" s="6"/>
      <c r="S12" s="8"/>
      <c r="T12" s="6"/>
      <c r="U12" s="16"/>
      <c r="V12" s="6"/>
      <c r="W12" s="6"/>
      <c r="AI12" s="32">
        <v>10</v>
      </c>
      <c r="AK12" s="51" t="s">
        <v>198</v>
      </c>
    </row>
    <row r="13" spans="1:41" ht="26.25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Q13" s="30"/>
      <c r="R13" s="6"/>
      <c r="S13" s="8"/>
      <c r="T13" s="6"/>
      <c r="U13" s="16"/>
      <c r="V13" s="6"/>
      <c r="W13" s="6"/>
      <c r="AB13" s="52"/>
      <c r="AI13" s="32">
        <v>11</v>
      </c>
      <c r="AK13" s="48" t="s">
        <v>36</v>
      </c>
    </row>
    <row r="14" spans="1:41" ht="18.600000000000001" customHeigh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Q14" s="30"/>
      <c r="R14" s="6"/>
      <c r="S14" s="8"/>
      <c r="T14" s="6"/>
      <c r="U14" s="16"/>
      <c r="V14" s="6"/>
      <c r="W14" s="6"/>
      <c r="AI14" s="32">
        <v>12</v>
      </c>
      <c r="AK14" s="48" t="s">
        <v>37</v>
      </c>
    </row>
    <row r="15" spans="1:41" ht="18.600000000000001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Q15" s="30"/>
      <c r="R15" s="6"/>
      <c r="S15" s="8"/>
      <c r="T15" s="6"/>
      <c r="U15" s="16"/>
      <c r="V15" s="6"/>
      <c r="W15" s="6"/>
      <c r="AK15" s="51" t="s">
        <v>205</v>
      </c>
    </row>
    <row r="16" spans="1:41" ht="20.45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Q16" s="30"/>
      <c r="R16" s="6"/>
      <c r="S16" s="8"/>
      <c r="T16" s="6"/>
      <c r="U16" s="16"/>
      <c r="V16" s="6"/>
      <c r="W16" s="6"/>
      <c r="AK16" s="51" t="s">
        <v>222</v>
      </c>
    </row>
    <row r="17" spans="1:37" ht="22.1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Q17" s="30"/>
      <c r="R17" s="6"/>
      <c r="S17" s="8"/>
      <c r="T17" s="6"/>
      <c r="U17" s="14"/>
      <c r="V17" s="6"/>
      <c r="W17" s="6"/>
      <c r="AK17" s="48" t="s">
        <v>263</v>
      </c>
    </row>
    <row r="18" spans="1:37" ht="2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Q18" s="30"/>
      <c r="R18" s="6"/>
      <c r="S18" s="8"/>
      <c r="T18" s="6"/>
      <c r="U18" s="14"/>
      <c r="V18" s="6"/>
      <c r="W18" s="6"/>
      <c r="AK18" s="48" t="s">
        <v>38</v>
      </c>
    </row>
    <row r="19" spans="1:37" ht="2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Q19" s="30"/>
      <c r="R19" s="6"/>
      <c r="S19" s="8"/>
      <c r="T19" s="6"/>
      <c r="U19" s="14"/>
      <c r="V19" s="6"/>
      <c r="W19" s="6"/>
      <c r="AK19" s="32" t="s">
        <v>269</v>
      </c>
    </row>
    <row r="20" spans="1:37" ht="24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Q20" s="30"/>
      <c r="R20" s="6"/>
      <c r="S20" s="8"/>
      <c r="T20" s="6"/>
      <c r="U20" s="14"/>
      <c r="V20" s="6"/>
      <c r="W20" s="6"/>
      <c r="AK20" s="48" t="s">
        <v>39</v>
      </c>
    </row>
    <row r="21" spans="1:37" ht="24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Q21" s="30"/>
      <c r="R21" s="6"/>
      <c r="S21" s="8"/>
      <c r="T21" s="6"/>
      <c r="U21" s="14"/>
      <c r="V21" s="6"/>
      <c r="W21" s="6"/>
      <c r="AK21" s="51" t="s">
        <v>210</v>
      </c>
    </row>
    <row r="22" spans="1:37" ht="25.9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Q22" s="30"/>
      <c r="R22" s="6"/>
      <c r="S22" s="8"/>
      <c r="T22" s="6"/>
      <c r="U22" s="14"/>
      <c r="V22" s="6"/>
      <c r="W22" s="6"/>
      <c r="AK22" s="32" t="s">
        <v>253</v>
      </c>
    </row>
    <row r="23" spans="1:3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Q23" s="30"/>
      <c r="R23" s="6"/>
      <c r="S23" s="8"/>
      <c r="T23" s="6"/>
      <c r="U23" s="14"/>
      <c r="V23" s="6"/>
      <c r="W23" s="6"/>
      <c r="AK23" s="48" t="s">
        <v>40</v>
      </c>
    </row>
    <row r="24" spans="1:3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Q24" s="30"/>
      <c r="R24" s="6"/>
      <c r="S24" s="8"/>
      <c r="T24" s="6"/>
      <c r="U24" s="14"/>
      <c r="V24" s="6"/>
      <c r="W24" s="6"/>
      <c r="AK24" s="48" t="s">
        <v>40</v>
      </c>
    </row>
    <row r="25" spans="1:3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Q25" s="30"/>
      <c r="R25" s="6"/>
      <c r="S25" s="8"/>
      <c r="T25" s="6"/>
      <c r="U25" s="14"/>
      <c r="V25" s="6"/>
      <c r="W25" s="6"/>
      <c r="AK25" s="48" t="s">
        <v>264</v>
      </c>
    </row>
    <row r="26" spans="1:3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Q26" s="30"/>
      <c r="R26" s="6"/>
      <c r="S26" s="8"/>
      <c r="T26" s="6"/>
      <c r="U26" s="14"/>
      <c r="V26" s="6"/>
      <c r="W26" s="6"/>
      <c r="AK26" s="48" t="s">
        <v>41</v>
      </c>
    </row>
    <row r="27" spans="1:3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Q27" s="30"/>
      <c r="R27" s="6"/>
      <c r="S27" s="8"/>
      <c r="T27" s="6"/>
      <c r="U27" s="14"/>
      <c r="V27" s="6"/>
      <c r="W27" s="6"/>
      <c r="AK27" s="48" t="s">
        <v>42</v>
      </c>
    </row>
    <row r="28" spans="1:3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Q28" s="30"/>
      <c r="R28" s="6"/>
      <c r="S28" s="8"/>
      <c r="T28" s="6"/>
      <c r="U28" s="14"/>
      <c r="V28" s="6"/>
      <c r="W28" s="6"/>
      <c r="AK28" s="48" t="s">
        <v>43</v>
      </c>
    </row>
    <row r="29" spans="1:3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Q29" s="30"/>
      <c r="R29" s="6"/>
      <c r="S29" s="8"/>
      <c r="T29" s="6"/>
      <c r="U29" s="14"/>
      <c r="V29" s="6"/>
      <c r="W29" s="6"/>
      <c r="AK29" s="48" t="s">
        <v>44</v>
      </c>
    </row>
    <row r="30" spans="1:3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Q30" s="30"/>
      <c r="R30" s="6"/>
      <c r="S30" s="8"/>
      <c r="T30" s="6"/>
      <c r="U30" s="14"/>
      <c r="V30" s="6"/>
      <c r="W30" s="6"/>
      <c r="AK30" s="48" t="s">
        <v>45</v>
      </c>
    </row>
    <row r="31" spans="1:3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Q31" s="30"/>
      <c r="R31" s="6"/>
      <c r="S31" s="8"/>
      <c r="T31" s="6"/>
      <c r="U31" s="14"/>
      <c r="V31" s="6"/>
      <c r="W31" s="6"/>
      <c r="AK31" s="48" t="s">
        <v>46</v>
      </c>
    </row>
    <row r="32" spans="1:3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Q32" s="30"/>
      <c r="R32" s="6"/>
      <c r="S32" s="8"/>
      <c r="T32" s="6"/>
      <c r="U32" s="14"/>
      <c r="V32" s="6"/>
      <c r="W32" s="6"/>
      <c r="AK32" s="32" t="s">
        <v>268</v>
      </c>
    </row>
    <row r="33" spans="1:3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Q33" s="30"/>
      <c r="R33" s="6"/>
      <c r="S33" s="8"/>
      <c r="T33" s="6"/>
      <c r="U33" s="14"/>
      <c r="V33" s="6"/>
      <c r="W33" s="6"/>
      <c r="AK33" s="51" t="s">
        <v>207</v>
      </c>
    </row>
    <row r="34" spans="1:3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Q34" s="30"/>
      <c r="R34" s="6"/>
      <c r="S34" s="8"/>
      <c r="T34" s="6"/>
      <c r="U34" s="14"/>
      <c r="V34" s="6"/>
      <c r="W34" s="6"/>
      <c r="AK34" s="32" t="s">
        <v>261</v>
      </c>
    </row>
    <row r="35" spans="1:3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Q35" s="30"/>
      <c r="R35" s="6"/>
      <c r="S35" s="8"/>
      <c r="T35" s="6"/>
      <c r="U35" s="14"/>
      <c r="V35" s="6"/>
      <c r="W35" s="6"/>
      <c r="AK35" s="51" t="s">
        <v>250</v>
      </c>
    </row>
    <row r="36" spans="1:3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Q36" s="30"/>
      <c r="R36" s="6"/>
      <c r="S36" s="8"/>
      <c r="T36" s="6"/>
      <c r="U36" s="14"/>
      <c r="V36" s="6"/>
      <c r="W36" s="6"/>
      <c r="AK36" s="48" t="s">
        <v>47</v>
      </c>
    </row>
    <row r="37" spans="1:3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Q37" s="30"/>
      <c r="R37" s="6"/>
      <c r="S37" s="8"/>
      <c r="T37" s="6"/>
      <c r="U37" s="14"/>
      <c r="V37" s="6"/>
      <c r="W37" s="6"/>
      <c r="AK37" s="48" t="s">
        <v>48</v>
      </c>
    </row>
    <row r="38" spans="1:3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Q38" s="30"/>
      <c r="R38" s="6"/>
      <c r="S38" s="8"/>
      <c r="T38" s="6"/>
      <c r="U38" s="14"/>
      <c r="V38" s="6"/>
      <c r="W38" s="6"/>
      <c r="AK38" s="48" t="s">
        <v>49</v>
      </c>
    </row>
    <row r="39" spans="1:3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Q39" s="30"/>
      <c r="R39" s="6"/>
      <c r="S39" s="8"/>
      <c r="T39" s="6"/>
      <c r="U39" s="14"/>
      <c r="V39" s="6"/>
      <c r="W39" s="6"/>
      <c r="AK39" s="48" t="s">
        <v>50</v>
      </c>
    </row>
    <row r="40" spans="1:3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Q40" s="30"/>
      <c r="R40" s="6"/>
      <c r="S40" s="8"/>
      <c r="T40" s="6"/>
      <c r="U40" s="14"/>
      <c r="V40" s="6"/>
      <c r="W40" s="6"/>
      <c r="AK40" s="48" t="s">
        <v>248</v>
      </c>
    </row>
    <row r="41" spans="1:3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Q41" s="30"/>
      <c r="R41" s="6"/>
      <c r="S41" s="8"/>
      <c r="T41" s="6"/>
      <c r="U41" s="14"/>
      <c r="V41" s="6"/>
      <c r="W41" s="6"/>
      <c r="AK41" s="48" t="s">
        <v>51</v>
      </c>
    </row>
    <row r="42" spans="1:3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Q42" s="30"/>
      <c r="R42" s="6"/>
      <c r="S42" s="8"/>
      <c r="T42" s="6"/>
      <c r="U42" s="14"/>
      <c r="V42" s="6"/>
      <c r="W42" s="6"/>
      <c r="AK42" s="48" t="s">
        <v>52</v>
      </c>
    </row>
    <row r="43" spans="1:3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Q43" s="30"/>
      <c r="R43" s="6"/>
      <c r="S43" s="8"/>
      <c r="T43" s="6"/>
      <c r="U43" s="14"/>
      <c r="V43" s="6"/>
      <c r="W43" s="6"/>
      <c r="AK43" s="48" t="s">
        <v>53</v>
      </c>
    </row>
    <row r="44" spans="1:3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Q44" s="30"/>
      <c r="R44" s="6"/>
      <c r="S44" s="8"/>
      <c r="T44" s="6"/>
      <c r="U44" s="14"/>
      <c r="V44" s="6"/>
      <c r="W44" s="6"/>
      <c r="AK44" s="48" t="s">
        <v>54</v>
      </c>
    </row>
    <row r="45" spans="1:3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Q45" s="30"/>
      <c r="R45" s="6"/>
      <c r="S45" s="8"/>
      <c r="T45" s="6"/>
      <c r="U45" s="14"/>
      <c r="V45" s="6"/>
      <c r="W45" s="6"/>
      <c r="AK45" s="32" t="s">
        <v>272</v>
      </c>
    </row>
    <row r="46" spans="1:3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Q46" s="30"/>
      <c r="R46" s="6"/>
      <c r="S46" s="8"/>
      <c r="T46" s="6"/>
      <c r="U46" s="14"/>
      <c r="V46" s="6"/>
      <c r="W46" s="6"/>
      <c r="AK46" s="48" t="s">
        <v>55</v>
      </c>
    </row>
    <row r="47" spans="1:3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Q47" s="30"/>
      <c r="R47" s="6"/>
      <c r="S47" s="8"/>
      <c r="T47" s="6"/>
      <c r="U47" s="14"/>
      <c r="V47" s="6"/>
      <c r="W47" s="6"/>
      <c r="AK47" s="48" t="s">
        <v>56</v>
      </c>
    </row>
    <row r="48" spans="1:3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Q48" s="30"/>
      <c r="R48" s="6"/>
      <c r="S48" s="8"/>
      <c r="T48" s="6"/>
      <c r="U48" s="14"/>
      <c r="V48" s="6"/>
      <c r="W48" s="6"/>
      <c r="AK48" s="48" t="s">
        <v>249</v>
      </c>
    </row>
    <row r="49" spans="1:63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Q49" s="30"/>
      <c r="R49" s="17"/>
      <c r="S49" s="18"/>
      <c r="T49" s="17"/>
      <c r="U49" s="19"/>
      <c r="V49" s="17"/>
      <c r="W49" s="17"/>
      <c r="AK49" s="51" t="s">
        <v>216</v>
      </c>
    </row>
    <row r="50" spans="1:63" s="21" customFormat="1" x14ac:dyDescent="0.25">
      <c r="U50" s="22"/>
      <c r="X50" s="27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48" t="s">
        <v>57</v>
      </c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4"/>
      <c r="BE50" s="34"/>
      <c r="BF50" s="34"/>
      <c r="BG50" s="34"/>
      <c r="BH50" s="34"/>
      <c r="BI50" s="34"/>
      <c r="BJ50" s="34"/>
      <c r="BK50" s="27"/>
    </row>
    <row r="51" spans="1:63" x14ac:dyDescent="0.25">
      <c r="O51"/>
      <c r="P51"/>
      <c r="Q51"/>
      <c r="R51"/>
      <c r="AK51" s="48" t="s">
        <v>58</v>
      </c>
    </row>
    <row r="52" spans="1:63" x14ac:dyDescent="0.25">
      <c r="O52"/>
      <c r="P52"/>
      <c r="Q52"/>
      <c r="R52"/>
      <c r="AK52" s="48" t="s">
        <v>59</v>
      </c>
    </row>
    <row r="53" spans="1:63" x14ac:dyDescent="0.25">
      <c r="O53"/>
      <c r="P53"/>
      <c r="Q53"/>
      <c r="R53"/>
      <c r="AK53" s="48" t="s">
        <v>60</v>
      </c>
    </row>
    <row r="54" spans="1:63" x14ac:dyDescent="0.25">
      <c r="O54"/>
      <c r="P54"/>
      <c r="Q54"/>
      <c r="R54"/>
      <c r="AK54" s="48" t="s">
        <v>61</v>
      </c>
    </row>
    <row r="55" spans="1:63" x14ac:dyDescent="0.25">
      <c r="O55"/>
      <c r="P55"/>
      <c r="Q55"/>
      <c r="R55"/>
      <c r="AK55" s="48" t="s">
        <v>62</v>
      </c>
    </row>
    <row r="56" spans="1:63" x14ac:dyDescent="0.25">
      <c r="O56"/>
      <c r="P56"/>
      <c r="Q56"/>
      <c r="R56"/>
      <c r="AK56" s="48" t="s">
        <v>63</v>
      </c>
    </row>
    <row r="57" spans="1:63" x14ac:dyDescent="0.25">
      <c r="O57"/>
      <c r="P57"/>
      <c r="Q57"/>
      <c r="R57"/>
      <c r="AK57" s="48" t="s">
        <v>64</v>
      </c>
    </row>
    <row r="58" spans="1:63" x14ac:dyDescent="0.25">
      <c r="O58"/>
      <c r="P58"/>
      <c r="Q58"/>
      <c r="R58"/>
      <c r="AK58" s="48" t="s">
        <v>65</v>
      </c>
    </row>
    <row r="59" spans="1:63" x14ac:dyDescent="0.25">
      <c r="O59"/>
      <c r="P59"/>
      <c r="Q59"/>
      <c r="R59"/>
      <c r="AK59" s="48" t="s">
        <v>66</v>
      </c>
    </row>
    <row r="60" spans="1:63" x14ac:dyDescent="0.25">
      <c r="O60"/>
      <c r="P60"/>
      <c r="Q60"/>
      <c r="R60"/>
      <c r="AK60" s="48" t="s">
        <v>67</v>
      </c>
    </row>
    <row r="61" spans="1:63" x14ac:dyDescent="0.25">
      <c r="O61"/>
      <c r="P61"/>
      <c r="Q61"/>
      <c r="R61"/>
      <c r="AK61" s="51" t="s">
        <v>208</v>
      </c>
    </row>
    <row r="62" spans="1:63" x14ac:dyDescent="0.25">
      <c r="O62"/>
      <c r="P62"/>
      <c r="Q62"/>
      <c r="R62"/>
      <c r="AK62" s="48" t="s">
        <v>68</v>
      </c>
    </row>
    <row r="63" spans="1:63" x14ac:dyDescent="0.25">
      <c r="O63"/>
      <c r="P63"/>
      <c r="Q63"/>
      <c r="R63"/>
      <c r="AK63" s="48" t="s">
        <v>252</v>
      </c>
    </row>
    <row r="64" spans="1:63" x14ac:dyDescent="0.25">
      <c r="O64"/>
      <c r="P64"/>
      <c r="Q64"/>
      <c r="R64"/>
      <c r="AK64" s="48" t="s">
        <v>69</v>
      </c>
    </row>
    <row r="65" spans="15:37" x14ac:dyDescent="0.25">
      <c r="O65"/>
      <c r="P65"/>
      <c r="Q65"/>
      <c r="R65"/>
      <c r="AK65" s="48" t="s">
        <v>70</v>
      </c>
    </row>
    <row r="66" spans="15:37" x14ac:dyDescent="0.25">
      <c r="O66"/>
      <c r="P66"/>
      <c r="Q66"/>
      <c r="R66"/>
      <c r="AK66" s="48" t="s">
        <v>71</v>
      </c>
    </row>
    <row r="67" spans="15:37" x14ac:dyDescent="0.25">
      <c r="O67"/>
      <c r="P67"/>
      <c r="Q67"/>
      <c r="R67"/>
      <c r="AK67" s="32" t="s">
        <v>270</v>
      </c>
    </row>
    <row r="68" spans="15:37" x14ac:dyDescent="0.25">
      <c r="O68"/>
      <c r="P68"/>
      <c r="Q68"/>
      <c r="R68"/>
      <c r="AK68" s="48" t="s">
        <v>72</v>
      </c>
    </row>
    <row r="69" spans="15:37" x14ac:dyDescent="0.25">
      <c r="O69"/>
      <c r="P69"/>
      <c r="Q69"/>
      <c r="R69"/>
      <c r="AK69" s="48" t="s">
        <v>241</v>
      </c>
    </row>
    <row r="70" spans="15:37" x14ac:dyDescent="0.25">
      <c r="O70"/>
      <c r="P70"/>
      <c r="Q70"/>
      <c r="R70"/>
      <c r="AK70" s="48" t="s">
        <v>73</v>
      </c>
    </row>
    <row r="71" spans="15:37" x14ac:dyDescent="0.25">
      <c r="O71"/>
      <c r="P71"/>
      <c r="Q71"/>
      <c r="R71"/>
      <c r="AK71" s="48" t="s">
        <v>284</v>
      </c>
    </row>
    <row r="72" spans="15:37" x14ac:dyDescent="0.25">
      <c r="O72"/>
      <c r="P72"/>
      <c r="Q72"/>
      <c r="R72"/>
      <c r="AK72" s="48" t="s">
        <v>74</v>
      </c>
    </row>
    <row r="73" spans="15:37" x14ac:dyDescent="0.25">
      <c r="O73"/>
      <c r="P73"/>
      <c r="Q73"/>
      <c r="R73"/>
      <c r="AK73" s="48" t="s">
        <v>75</v>
      </c>
    </row>
    <row r="74" spans="15:37" x14ac:dyDescent="0.25">
      <c r="O74"/>
      <c r="P74"/>
      <c r="Q74"/>
      <c r="R74"/>
      <c r="AK74" s="48" t="s">
        <v>76</v>
      </c>
    </row>
    <row r="75" spans="15:37" x14ac:dyDescent="0.25">
      <c r="O75"/>
      <c r="P75"/>
      <c r="Q75"/>
      <c r="R75"/>
      <c r="AK75" s="48" t="s">
        <v>77</v>
      </c>
    </row>
    <row r="76" spans="15:37" x14ac:dyDescent="0.25">
      <c r="O76"/>
      <c r="P76"/>
      <c r="Q76"/>
      <c r="R76"/>
      <c r="AK76" s="51" t="s">
        <v>211</v>
      </c>
    </row>
    <row r="77" spans="15:37" x14ac:dyDescent="0.25">
      <c r="O77"/>
      <c r="P77"/>
      <c r="Q77"/>
      <c r="R77"/>
      <c r="AK77" s="51" t="s">
        <v>213</v>
      </c>
    </row>
    <row r="78" spans="15:37" x14ac:dyDescent="0.25">
      <c r="O78"/>
      <c r="P78"/>
      <c r="Q78"/>
      <c r="R78"/>
      <c r="AK78" s="32" t="s">
        <v>254</v>
      </c>
    </row>
    <row r="79" spans="15:37" x14ac:dyDescent="0.25">
      <c r="O79"/>
      <c r="P79"/>
      <c r="Q79"/>
      <c r="R79"/>
      <c r="AK79" s="48" t="s">
        <v>78</v>
      </c>
    </row>
    <row r="80" spans="15:37" x14ac:dyDescent="0.25">
      <c r="O80"/>
      <c r="P80"/>
      <c r="Q80"/>
      <c r="R80"/>
      <c r="AK80" s="48" t="s">
        <v>79</v>
      </c>
    </row>
    <row r="81" spans="15:37" x14ac:dyDescent="0.25">
      <c r="O81"/>
      <c r="P81"/>
      <c r="Q81"/>
      <c r="R81"/>
      <c r="AK81" s="48" t="s">
        <v>80</v>
      </c>
    </row>
    <row r="82" spans="15:37" x14ac:dyDescent="0.25">
      <c r="O82"/>
      <c r="P82"/>
      <c r="Q82"/>
      <c r="R82"/>
      <c r="AK82" s="48" t="s">
        <v>81</v>
      </c>
    </row>
    <row r="83" spans="15:37" x14ac:dyDescent="0.25">
      <c r="O83"/>
      <c r="P83"/>
      <c r="Q83"/>
      <c r="R83"/>
      <c r="AK83" s="48" t="s">
        <v>82</v>
      </c>
    </row>
    <row r="84" spans="15:37" x14ac:dyDescent="0.25">
      <c r="O84"/>
      <c r="P84"/>
      <c r="Q84"/>
      <c r="R84"/>
      <c r="AK84" s="48" t="s">
        <v>245</v>
      </c>
    </row>
    <row r="85" spans="15:37" x14ac:dyDescent="0.25">
      <c r="O85"/>
      <c r="P85"/>
      <c r="Q85"/>
      <c r="R85"/>
      <c r="AK85" s="48" t="s">
        <v>83</v>
      </c>
    </row>
    <row r="86" spans="15:37" x14ac:dyDescent="0.25">
      <c r="O86"/>
      <c r="P86"/>
      <c r="Q86"/>
      <c r="R86"/>
      <c r="AK86" s="32" t="s">
        <v>257</v>
      </c>
    </row>
    <row r="87" spans="15:37" x14ac:dyDescent="0.25">
      <c r="O87"/>
      <c r="P87"/>
      <c r="Q87"/>
      <c r="R87"/>
      <c r="AK87" s="51" t="s">
        <v>246</v>
      </c>
    </row>
    <row r="88" spans="15:37" x14ac:dyDescent="0.25">
      <c r="O88"/>
      <c r="P88"/>
      <c r="Q88"/>
      <c r="R88"/>
      <c r="AK88" s="51" t="s">
        <v>219</v>
      </c>
    </row>
    <row r="89" spans="15:37" x14ac:dyDescent="0.25">
      <c r="O89"/>
      <c r="P89"/>
      <c r="Q89"/>
      <c r="R89"/>
      <c r="AK89" s="48" t="s">
        <v>84</v>
      </c>
    </row>
    <row r="90" spans="15:37" x14ac:dyDescent="0.25">
      <c r="O90"/>
      <c r="P90"/>
      <c r="Q90"/>
      <c r="R90"/>
      <c r="AK90" s="48" t="s">
        <v>85</v>
      </c>
    </row>
    <row r="91" spans="15:37" x14ac:dyDescent="0.25">
      <c r="O91"/>
      <c r="P91"/>
      <c r="Q91"/>
      <c r="R91"/>
      <c r="AK91" s="48" t="s">
        <v>86</v>
      </c>
    </row>
    <row r="92" spans="15:37" x14ac:dyDescent="0.25">
      <c r="O92"/>
      <c r="P92"/>
      <c r="Q92"/>
      <c r="R92"/>
      <c r="AK92" s="48" t="s">
        <v>87</v>
      </c>
    </row>
    <row r="93" spans="15:37" x14ac:dyDescent="0.25">
      <c r="O93"/>
      <c r="P93"/>
      <c r="Q93"/>
      <c r="R93"/>
      <c r="AK93" s="48" t="s">
        <v>237</v>
      </c>
    </row>
    <row r="94" spans="15:37" x14ac:dyDescent="0.25">
      <c r="O94"/>
      <c r="P94"/>
      <c r="Q94"/>
      <c r="R94"/>
      <c r="AK94" s="48" t="s">
        <v>88</v>
      </c>
    </row>
    <row r="95" spans="15:37" x14ac:dyDescent="0.25">
      <c r="O95"/>
      <c r="P95"/>
      <c r="Q95"/>
      <c r="R95"/>
      <c r="AK95" s="32" t="s">
        <v>282</v>
      </c>
    </row>
    <row r="96" spans="15:37" x14ac:dyDescent="0.25">
      <c r="O96"/>
      <c r="P96"/>
      <c r="Q96"/>
      <c r="R96"/>
      <c r="AK96" s="48" t="s">
        <v>89</v>
      </c>
    </row>
    <row r="97" spans="15:37" x14ac:dyDescent="0.25">
      <c r="O97"/>
      <c r="P97"/>
      <c r="Q97"/>
      <c r="R97"/>
      <c r="AK97" s="48" t="s">
        <v>90</v>
      </c>
    </row>
    <row r="98" spans="15:37" x14ac:dyDescent="0.25">
      <c r="O98"/>
      <c r="P98"/>
      <c r="Q98"/>
      <c r="R98"/>
      <c r="AK98" s="48" t="s">
        <v>91</v>
      </c>
    </row>
    <row r="99" spans="15:37" x14ac:dyDescent="0.25">
      <c r="O99"/>
      <c r="P99"/>
      <c r="Q99"/>
      <c r="R99"/>
      <c r="AK99" s="48" t="s">
        <v>92</v>
      </c>
    </row>
    <row r="100" spans="15:37" x14ac:dyDescent="0.25">
      <c r="O100"/>
      <c r="P100"/>
      <c r="Q100"/>
      <c r="R100"/>
      <c r="AK100" s="48" t="s">
        <v>93</v>
      </c>
    </row>
    <row r="101" spans="15:37" x14ac:dyDescent="0.25">
      <c r="O101"/>
      <c r="P101"/>
      <c r="Q101"/>
      <c r="R101"/>
      <c r="AK101" s="48" t="s">
        <v>94</v>
      </c>
    </row>
    <row r="102" spans="15:37" x14ac:dyDescent="0.25">
      <c r="O102"/>
      <c r="P102"/>
      <c r="Q102"/>
      <c r="R102"/>
      <c r="AK102" s="48" t="s">
        <v>95</v>
      </c>
    </row>
    <row r="103" spans="15:37" x14ac:dyDescent="0.25">
      <c r="O103"/>
      <c r="P103"/>
      <c r="Q103"/>
      <c r="R103"/>
      <c r="AK103" s="48" t="s">
        <v>96</v>
      </c>
    </row>
    <row r="104" spans="15:37" x14ac:dyDescent="0.25">
      <c r="O104"/>
      <c r="P104"/>
      <c r="Q104"/>
      <c r="R104"/>
      <c r="AK104" s="48" t="s">
        <v>97</v>
      </c>
    </row>
    <row r="105" spans="15:37" x14ac:dyDescent="0.25">
      <c r="O105"/>
      <c r="P105"/>
      <c r="Q105"/>
      <c r="R105"/>
      <c r="AK105" s="32" t="s">
        <v>283</v>
      </c>
    </row>
    <row r="106" spans="15:37" x14ac:dyDescent="0.25">
      <c r="O106"/>
      <c r="P106"/>
      <c r="Q106"/>
      <c r="R106"/>
      <c r="AK106" s="48" t="s">
        <v>98</v>
      </c>
    </row>
    <row r="107" spans="15:37" x14ac:dyDescent="0.25">
      <c r="O107"/>
      <c r="P107"/>
      <c r="Q107"/>
      <c r="R107"/>
      <c r="AK107" s="48" t="s">
        <v>99</v>
      </c>
    </row>
    <row r="108" spans="15:37" x14ac:dyDescent="0.25">
      <c r="O108"/>
      <c r="P108"/>
      <c r="Q108"/>
      <c r="R108"/>
      <c r="AK108" s="51" t="s">
        <v>223</v>
      </c>
    </row>
    <row r="109" spans="15:37" x14ac:dyDescent="0.25">
      <c r="O109"/>
      <c r="P109"/>
      <c r="Q109"/>
      <c r="R109"/>
      <c r="AK109" s="48" t="s">
        <v>100</v>
      </c>
    </row>
    <row r="110" spans="15:37" x14ac:dyDescent="0.25">
      <c r="O110"/>
      <c r="P110"/>
      <c r="Q110"/>
      <c r="R110"/>
      <c r="AK110" s="48" t="s">
        <v>101</v>
      </c>
    </row>
    <row r="111" spans="15:37" x14ac:dyDescent="0.25">
      <c r="O111"/>
      <c r="P111"/>
      <c r="Q111"/>
      <c r="R111"/>
      <c r="AK111" s="48" t="s">
        <v>102</v>
      </c>
    </row>
    <row r="112" spans="15:37" x14ac:dyDescent="0.25">
      <c r="O112"/>
      <c r="P112"/>
      <c r="Q112"/>
      <c r="R112"/>
      <c r="AK112" s="48" t="s">
        <v>103</v>
      </c>
    </row>
    <row r="113" spans="15:37" x14ac:dyDescent="0.25">
      <c r="O113"/>
      <c r="P113"/>
      <c r="Q113"/>
      <c r="R113"/>
      <c r="AK113" s="48" t="s">
        <v>104</v>
      </c>
    </row>
    <row r="114" spans="15:37" x14ac:dyDescent="0.25">
      <c r="O114"/>
      <c r="P114"/>
      <c r="Q114"/>
      <c r="R114"/>
      <c r="AK114" s="48" t="s">
        <v>242</v>
      </c>
    </row>
    <row r="115" spans="15:37" x14ac:dyDescent="0.25">
      <c r="O115"/>
      <c r="P115"/>
      <c r="Q115"/>
      <c r="R115"/>
      <c r="AK115" s="48" t="s">
        <v>105</v>
      </c>
    </row>
    <row r="116" spans="15:37" x14ac:dyDescent="0.25">
      <c r="O116"/>
      <c r="P116"/>
      <c r="Q116"/>
      <c r="R116"/>
      <c r="AK116" s="48" t="s">
        <v>106</v>
      </c>
    </row>
    <row r="117" spans="15:37" x14ac:dyDescent="0.25">
      <c r="O117"/>
      <c r="P117"/>
      <c r="Q117"/>
      <c r="R117"/>
      <c r="AK117" s="48" t="s">
        <v>107</v>
      </c>
    </row>
    <row r="118" spans="15:37" x14ac:dyDescent="0.25">
      <c r="O118"/>
      <c r="P118"/>
      <c r="Q118"/>
      <c r="R118"/>
      <c r="AK118" s="48" t="s">
        <v>108</v>
      </c>
    </row>
    <row r="119" spans="15:37" x14ac:dyDescent="0.25">
      <c r="O119"/>
      <c r="P119"/>
      <c r="Q119"/>
      <c r="R119"/>
      <c r="AK119" s="32" t="s">
        <v>240</v>
      </c>
    </row>
    <row r="120" spans="15:37" x14ac:dyDescent="0.25">
      <c r="O120"/>
      <c r="P120"/>
      <c r="Q120"/>
      <c r="R120"/>
      <c r="AK120" s="32" t="s">
        <v>240</v>
      </c>
    </row>
    <row r="121" spans="15:37" x14ac:dyDescent="0.25">
      <c r="O121"/>
      <c r="P121"/>
      <c r="Q121"/>
      <c r="R121"/>
      <c r="AK121" s="48" t="s">
        <v>109</v>
      </c>
    </row>
    <row r="122" spans="15:37" x14ac:dyDescent="0.25">
      <c r="O122"/>
      <c r="P122"/>
      <c r="Q122"/>
      <c r="R122"/>
      <c r="AK122" s="48" t="s">
        <v>110</v>
      </c>
    </row>
    <row r="123" spans="15:37" x14ac:dyDescent="0.25">
      <c r="O123"/>
      <c r="P123"/>
      <c r="Q123"/>
      <c r="R123"/>
      <c r="AK123" s="48" t="s">
        <v>111</v>
      </c>
    </row>
    <row r="124" spans="15:37" x14ac:dyDescent="0.25">
      <c r="O124"/>
      <c r="P124"/>
      <c r="Q124"/>
      <c r="R124"/>
      <c r="AK124" s="48" t="s">
        <v>112</v>
      </c>
    </row>
    <row r="125" spans="15:37" x14ac:dyDescent="0.25">
      <c r="O125"/>
      <c r="P125"/>
      <c r="Q125"/>
      <c r="R125"/>
      <c r="AK125" s="48" t="s">
        <v>113</v>
      </c>
    </row>
    <row r="126" spans="15:37" x14ac:dyDescent="0.25">
      <c r="O126"/>
      <c r="P126"/>
      <c r="Q126"/>
      <c r="R126"/>
      <c r="AK126" s="48" t="s">
        <v>114</v>
      </c>
    </row>
    <row r="127" spans="15:37" x14ac:dyDescent="0.25">
      <c r="O127"/>
      <c r="P127"/>
      <c r="Q127"/>
      <c r="R127"/>
      <c r="AK127" s="48" t="s">
        <v>115</v>
      </c>
    </row>
    <row r="128" spans="15:37" x14ac:dyDescent="0.25">
      <c r="O128"/>
      <c r="P128"/>
      <c r="Q128"/>
      <c r="R128"/>
      <c r="AK128" s="32" t="s">
        <v>256</v>
      </c>
    </row>
    <row r="129" spans="15:37" x14ac:dyDescent="0.25">
      <c r="O129"/>
      <c r="P129"/>
      <c r="Q129"/>
      <c r="R129"/>
      <c r="AK129" s="48" t="s">
        <v>116</v>
      </c>
    </row>
    <row r="130" spans="15:37" x14ac:dyDescent="0.25">
      <c r="O130"/>
      <c r="P130"/>
      <c r="Q130"/>
      <c r="R130"/>
      <c r="AK130" s="48" t="s">
        <v>117</v>
      </c>
    </row>
    <row r="131" spans="15:37" x14ac:dyDescent="0.25">
      <c r="O131"/>
      <c r="P131"/>
      <c r="Q131"/>
      <c r="R131"/>
      <c r="AK131" s="48" t="s">
        <v>118</v>
      </c>
    </row>
    <row r="132" spans="15:37" x14ac:dyDescent="0.25">
      <c r="O132"/>
      <c r="P132"/>
      <c r="Q132"/>
      <c r="R132"/>
      <c r="AK132" s="48" t="s">
        <v>119</v>
      </c>
    </row>
    <row r="133" spans="15:37" x14ac:dyDescent="0.25">
      <c r="O133"/>
      <c r="P133"/>
      <c r="Q133"/>
      <c r="R133"/>
      <c r="AK133" s="48" t="s">
        <v>120</v>
      </c>
    </row>
    <row r="134" spans="15:37" x14ac:dyDescent="0.25">
      <c r="O134"/>
      <c r="P134"/>
      <c r="Q134"/>
      <c r="R134"/>
      <c r="AK134" s="48" t="s">
        <v>279</v>
      </c>
    </row>
    <row r="135" spans="15:37" x14ac:dyDescent="0.25">
      <c r="O135"/>
      <c r="P135"/>
      <c r="Q135"/>
      <c r="R135"/>
      <c r="AK135" s="48" t="s">
        <v>121</v>
      </c>
    </row>
    <row r="136" spans="15:37" x14ac:dyDescent="0.25">
      <c r="O136"/>
      <c r="P136"/>
      <c r="Q136"/>
      <c r="R136"/>
      <c r="AK136" s="48" t="s">
        <v>280</v>
      </c>
    </row>
    <row r="137" spans="15:37" x14ac:dyDescent="0.25">
      <c r="O137"/>
      <c r="P137"/>
      <c r="Q137"/>
      <c r="R137"/>
      <c r="AK137" s="51" t="s">
        <v>204</v>
      </c>
    </row>
    <row r="138" spans="15:37" x14ac:dyDescent="0.25">
      <c r="O138"/>
      <c r="P138"/>
      <c r="Q138"/>
      <c r="R138"/>
      <c r="AK138" s="51" t="s">
        <v>200</v>
      </c>
    </row>
    <row r="139" spans="15:37" x14ac:dyDescent="0.25">
      <c r="O139"/>
      <c r="P139"/>
      <c r="Q139"/>
      <c r="R139"/>
      <c r="AK139" s="48" t="s">
        <v>122</v>
      </c>
    </row>
    <row r="140" spans="15:37" x14ac:dyDescent="0.25">
      <c r="O140"/>
      <c r="P140"/>
      <c r="Q140"/>
      <c r="R140"/>
      <c r="AK140" s="48" t="s">
        <v>123</v>
      </c>
    </row>
    <row r="141" spans="15:37" x14ac:dyDescent="0.25">
      <c r="O141"/>
      <c r="P141"/>
      <c r="Q141"/>
      <c r="R141"/>
      <c r="AK141" s="51" t="s">
        <v>220</v>
      </c>
    </row>
    <row r="142" spans="15:37" x14ac:dyDescent="0.25">
      <c r="O142"/>
      <c r="P142"/>
      <c r="Q142"/>
      <c r="R142"/>
      <c r="AK142" s="51" t="s">
        <v>215</v>
      </c>
    </row>
    <row r="143" spans="15:37" x14ac:dyDescent="0.25">
      <c r="O143"/>
      <c r="P143"/>
      <c r="Q143"/>
      <c r="R143"/>
      <c r="AK143" s="48" t="s">
        <v>124</v>
      </c>
    </row>
    <row r="144" spans="15:37" x14ac:dyDescent="0.25">
      <c r="O144"/>
      <c r="P144"/>
      <c r="Q144"/>
      <c r="R144"/>
      <c r="AK144" s="48" t="s">
        <v>125</v>
      </c>
    </row>
    <row r="145" spans="15:37" x14ac:dyDescent="0.25">
      <c r="O145"/>
      <c r="P145"/>
      <c r="Q145"/>
      <c r="R145"/>
      <c r="AK145" s="48" t="s">
        <v>126</v>
      </c>
    </row>
    <row r="146" spans="15:37" x14ac:dyDescent="0.25">
      <c r="O146"/>
      <c r="P146"/>
      <c r="Q146"/>
      <c r="R146"/>
      <c r="AK146" s="48" t="s">
        <v>127</v>
      </c>
    </row>
    <row r="147" spans="15:37" x14ac:dyDescent="0.25">
      <c r="O147"/>
      <c r="P147"/>
      <c r="Q147"/>
      <c r="R147"/>
      <c r="AK147" s="51" t="s">
        <v>214</v>
      </c>
    </row>
    <row r="148" spans="15:37" x14ac:dyDescent="0.25">
      <c r="O148"/>
      <c r="P148"/>
      <c r="Q148"/>
      <c r="R148"/>
      <c r="AK148" s="48" t="s">
        <v>128</v>
      </c>
    </row>
    <row r="149" spans="15:37" x14ac:dyDescent="0.25">
      <c r="O149"/>
      <c r="P149"/>
      <c r="Q149"/>
      <c r="R149"/>
      <c r="AK149" s="51" t="s">
        <v>201</v>
      </c>
    </row>
    <row r="150" spans="15:37" x14ac:dyDescent="0.25">
      <c r="O150"/>
      <c r="P150"/>
      <c r="Q150"/>
      <c r="R150"/>
      <c r="AK150" s="48" t="s">
        <v>129</v>
      </c>
    </row>
    <row r="151" spans="15:37" x14ac:dyDescent="0.25">
      <c r="O151"/>
      <c r="P151"/>
      <c r="Q151"/>
      <c r="R151"/>
      <c r="AK151" s="48" t="s">
        <v>130</v>
      </c>
    </row>
    <row r="152" spans="15:37" x14ac:dyDescent="0.25">
      <c r="O152"/>
      <c r="P152"/>
      <c r="Q152"/>
      <c r="R152"/>
      <c r="AK152" s="48" t="s">
        <v>243</v>
      </c>
    </row>
    <row r="153" spans="15:37" x14ac:dyDescent="0.25">
      <c r="O153"/>
      <c r="P153"/>
      <c r="Q153"/>
      <c r="R153"/>
      <c r="AK153" s="48" t="s">
        <v>131</v>
      </c>
    </row>
    <row r="154" spans="15:37" x14ac:dyDescent="0.25">
      <c r="O154"/>
      <c r="P154"/>
      <c r="Q154"/>
      <c r="R154"/>
      <c r="AK154" s="53" t="s">
        <v>233</v>
      </c>
    </row>
    <row r="155" spans="15:37" x14ac:dyDescent="0.25">
      <c r="O155"/>
      <c r="P155"/>
      <c r="Q155"/>
      <c r="R155"/>
      <c r="AK155" s="48" t="s">
        <v>132</v>
      </c>
    </row>
    <row r="156" spans="15:37" x14ac:dyDescent="0.25">
      <c r="O156"/>
      <c r="P156"/>
      <c r="Q156"/>
      <c r="R156"/>
      <c r="AK156" s="48" t="s">
        <v>259</v>
      </c>
    </row>
    <row r="157" spans="15:37" x14ac:dyDescent="0.25">
      <c r="O157"/>
      <c r="P157"/>
      <c r="Q157"/>
      <c r="R157"/>
      <c r="AK157" s="53" t="s">
        <v>278</v>
      </c>
    </row>
    <row r="158" spans="15:37" x14ac:dyDescent="0.25">
      <c r="O158"/>
      <c r="P158"/>
      <c r="Q158"/>
      <c r="R158"/>
      <c r="AK158" s="48" t="s">
        <v>133</v>
      </c>
    </row>
    <row r="159" spans="15:37" x14ac:dyDescent="0.25">
      <c r="O159"/>
      <c r="P159"/>
      <c r="Q159"/>
      <c r="R159"/>
      <c r="AK159" s="48" t="s">
        <v>134</v>
      </c>
    </row>
    <row r="160" spans="15:37" x14ac:dyDescent="0.25">
      <c r="O160"/>
      <c r="P160"/>
      <c r="Q160"/>
      <c r="R160"/>
      <c r="AK160" s="48" t="s">
        <v>135</v>
      </c>
    </row>
    <row r="161" spans="15:37" x14ac:dyDescent="0.25">
      <c r="O161"/>
      <c r="P161"/>
      <c r="Q161"/>
      <c r="R161"/>
      <c r="AK161" s="48" t="s">
        <v>267</v>
      </c>
    </row>
    <row r="162" spans="15:37" x14ac:dyDescent="0.25">
      <c r="O162"/>
      <c r="P162"/>
      <c r="Q162"/>
      <c r="R162"/>
      <c r="AK162" s="48" t="s">
        <v>136</v>
      </c>
    </row>
    <row r="163" spans="15:37" x14ac:dyDescent="0.25">
      <c r="O163"/>
      <c r="P163"/>
      <c r="Q163"/>
      <c r="R163"/>
      <c r="AK163" s="48" t="s">
        <v>137</v>
      </c>
    </row>
    <row r="164" spans="15:37" x14ac:dyDescent="0.25">
      <c r="O164"/>
      <c r="P164"/>
      <c r="Q164"/>
      <c r="R164"/>
      <c r="AK164" s="48" t="s">
        <v>138</v>
      </c>
    </row>
    <row r="165" spans="15:37" x14ac:dyDescent="0.25">
      <c r="O165"/>
      <c r="P165"/>
      <c r="Q165"/>
      <c r="R165"/>
      <c r="AK165" s="48" t="s">
        <v>139</v>
      </c>
    </row>
    <row r="166" spans="15:37" x14ac:dyDescent="0.25">
      <c r="O166"/>
      <c r="P166"/>
      <c r="Q166"/>
      <c r="R166"/>
      <c r="AK166" s="48" t="s">
        <v>140</v>
      </c>
    </row>
    <row r="167" spans="15:37" x14ac:dyDescent="0.25">
      <c r="O167"/>
      <c r="P167"/>
      <c r="Q167"/>
      <c r="R167"/>
      <c r="AK167" s="48" t="s">
        <v>141</v>
      </c>
    </row>
    <row r="168" spans="15:37" x14ac:dyDescent="0.25">
      <c r="O168"/>
      <c r="P168"/>
      <c r="Q168"/>
      <c r="R168"/>
      <c r="AK168" s="48" t="s">
        <v>142</v>
      </c>
    </row>
    <row r="169" spans="15:37" x14ac:dyDescent="0.25">
      <c r="O169"/>
      <c r="P169"/>
      <c r="Q169"/>
      <c r="R169"/>
      <c r="AK169" s="48" t="s">
        <v>143</v>
      </c>
    </row>
    <row r="170" spans="15:37" x14ac:dyDescent="0.25">
      <c r="O170"/>
      <c r="P170"/>
      <c r="Q170"/>
      <c r="R170"/>
      <c r="AK170" s="48" t="s">
        <v>144</v>
      </c>
    </row>
    <row r="171" spans="15:37" x14ac:dyDescent="0.25">
      <c r="O171"/>
      <c r="P171"/>
      <c r="Q171"/>
      <c r="R171"/>
      <c r="AK171" s="48" t="s">
        <v>145</v>
      </c>
    </row>
    <row r="172" spans="15:37" x14ac:dyDescent="0.25">
      <c r="O172"/>
      <c r="P172"/>
      <c r="Q172"/>
      <c r="R172"/>
      <c r="AK172" s="48" t="s">
        <v>238</v>
      </c>
    </row>
    <row r="173" spans="15:37" x14ac:dyDescent="0.25">
      <c r="O173"/>
      <c r="P173"/>
      <c r="Q173"/>
      <c r="R173"/>
      <c r="AK173" s="32" t="s">
        <v>258</v>
      </c>
    </row>
    <row r="174" spans="15:37" x14ac:dyDescent="0.25">
      <c r="O174"/>
      <c r="P174"/>
      <c r="Q174"/>
      <c r="R174"/>
      <c r="AK174" s="32" t="s">
        <v>262</v>
      </c>
    </row>
    <row r="175" spans="15:37" x14ac:dyDescent="0.25">
      <c r="R175" s="20"/>
      <c r="AK175" s="48" t="s">
        <v>146</v>
      </c>
    </row>
    <row r="176" spans="15:37" x14ac:dyDescent="0.25">
      <c r="AK176" s="48" t="s">
        <v>147</v>
      </c>
    </row>
    <row r="177" spans="37:37" x14ac:dyDescent="0.25">
      <c r="AK177" s="53" t="s">
        <v>221</v>
      </c>
    </row>
    <row r="178" spans="37:37" x14ac:dyDescent="0.25">
      <c r="AK178" s="53" t="s">
        <v>234</v>
      </c>
    </row>
    <row r="179" spans="37:37" x14ac:dyDescent="0.25">
      <c r="AK179" s="32" t="s">
        <v>265</v>
      </c>
    </row>
    <row r="180" spans="37:37" x14ac:dyDescent="0.25">
      <c r="AK180" s="51" t="s">
        <v>203</v>
      </c>
    </row>
    <row r="181" spans="37:37" x14ac:dyDescent="0.25">
      <c r="AK181" s="48" t="s">
        <v>148</v>
      </c>
    </row>
    <row r="182" spans="37:37" x14ac:dyDescent="0.25">
      <c r="AK182" s="48" t="s">
        <v>149</v>
      </c>
    </row>
    <row r="183" spans="37:37" x14ac:dyDescent="0.25">
      <c r="AK183" s="48" t="s">
        <v>247</v>
      </c>
    </row>
    <row r="184" spans="37:37" x14ac:dyDescent="0.25">
      <c r="AK184" s="48" t="s">
        <v>150</v>
      </c>
    </row>
    <row r="185" spans="37:37" x14ac:dyDescent="0.25">
      <c r="AK185" s="51" t="s">
        <v>291</v>
      </c>
    </row>
    <row r="186" spans="37:37" x14ac:dyDescent="0.25">
      <c r="AK186" s="51" t="s">
        <v>224</v>
      </c>
    </row>
    <row r="187" spans="37:37" x14ac:dyDescent="0.25">
      <c r="AK187" s="48" t="s">
        <v>151</v>
      </c>
    </row>
    <row r="188" spans="37:37" x14ac:dyDescent="0.25">
      <c r="AK188" s="48" t="s">
        <v>152</v>
      </c>
    </row>
    <row r="189" spans="37:37" x14ac:dyDescent="0.25">
      <c r="AK189" s="32" t="s">
        <v>236</v>
      </c>
    </row>
    <row r="190" spans="37:37" x14ac:dyDescent="0.25">
      <c r="AK190" s="32" t="s">
        <v>290</v>
      </c>
    </row>
    <row r="191" spans="37:37" x14ac:dyDescent="0.25">
      <c r="AK191" s="32" t="s">
        <v>275</v>
      </c>
    </row>
    <row r="192" spans="37:37" x14ac:dyDescent="0.25">
      <c r="AK192" s="48" t="s">
        <v>153</v>
      </c>
    </row>
    <row r="193" spans="37:37" x14ac:dyDescent="0.25">
      <c r="AK193" s="48" t="s">
        <v>154</v>
      </c>
    </row>
    <row r="194" spans="37:37" x14ac:dyDescent="0.25">
      <c r="AK194" s="48" t="s">
        <v>155</v>
      </c>
    </row>
    <row r="195" spans="37:37" x14ac:dyDescent="0.25">
      <c r="AK195" s="53" t="s">
        <v>225</v>
      </c>
    </row>
    <row r="196" spans="37:37" x14ac:dyDescent="0.25">
      <c r="AK196" s="51" t="s">
        <v>195</v>
      </c>
    </row>
    <row r="197" spans="37:37" x14ac:dyDescent="0.25">
      <c r="AK197" s="51" t="s">
        <v>194</v>
      </c>
    </row>
    <row r="198" spans="37:37" x14ac:dyDescent="0.25">
      <c r="AK198" s="32" t="s">
        <v>276</v>
      </c>
    </row>
    <row r="199" spans="37:37" x14ac:dyDescent="0.25">
      <c r="AK199" s="32" t="s">
        <v>255</v>
      </c>
    </row>
    <row r="200" spans="37:37" x14ac:dyDescent="0.25">
      <c r="AK200" s="51" t="s">
        <v>209</v>
      </c>
    </row>
    <row r="201" spans="37:37" x14ac:dyDescent="0.25">
      <c r="AK201" s="48" t="s">
        <v>156</v>
      </c>
    </row>
    <row r="202" spans="37:37" x14ac:dyDescent="0.25">
      <c r="AK202" s="51" t="s">
        <v>202</v>
      </c>
    </row>
    <row r="203" spans="37:37" x14ac:dyDescent="0.25">
      <c r="AK203" s="48" t="s">
        <v>157</v>
      </c>
    </row>
    <row r="204" spans="37:37" x14ac:dyDescent="0.25">
      <c r="AK204" s="48" t="s">
        <v>158</v>
      </c>
    </row>
    <row r="205" spans="37:37" x14ac:dyDescent="0.25">
      <c r="AK205" s="48" t="s">
        <v>244</v>
      </c>
    </row>
    <row r="206" spans="37:37" x14ac:dyDescent="0.25">
      <c r="AK206" s="32" t="s">
        <v>289</v>
      </c>
    </row>
    <row r="207" spans="37:37" x14ac:dyDescent="0.25">
      <c r="AK207" s="48" t="s">
        <v>159</v>
      </c>
    </row>
    <row r="208" spans="37:37" x14ac:dyDescent="0.25">
      <c r="AK208" s="48" t="s">
        <v>160</v>
      </c>
    </row>
    <row r="209" spans="37:37" x14ac:dyDescent="0.25">
      <c r="AK209" s="48" t="s">
        <v>161</v>
      </c>
    </row>
    <row r="210" spans="37:37" x14ac:dyDescent="0.25">
      <c r="AK210" s="48" t="s">
        <v>162</v>
      </c>
    </row>
    <row r="211" spans="37:37" x14ac:dyDescent="0.25">
      <c r="AK211" s="48" t="s">
        <v>163</v>
      </c>
    </row>
    <row r="212" spans="37:37" x14ac:dyDescent="0.25">
      <c r="AK212" s="48" t="s">
        <v>164</v>
      </c>
    </row>
    <row r="213" spans="37:37" x14ac:dyDescent="0.25">
      <c r="AK213" s="48" t="s">
        <v>165</v>
      </c>
    </row>
    <row r="214" spans="37:37" x14ac:dyDescent="0.25">
      <c r="AK214" s="48" t="s">
        <v>166</v>
      </c>
    </row>
    <row r="215" spans="37:37" x14ac:dyDescent="0.25">
      <c r="AK215" s="48" t="s">
        <v>273</v>
      </c>
    </row>
    <row r="216" spans="37:37" x14ac:dyDescent="0.25">
      <c r="AK216" s="48" t="s">
        <v>167</v>
      </c>
    </row>
    <row r="217" spans="37:37" x14ac:dyDescent="0.25">
      <c r="AK217" s="32" t="s">
        <v>286</v>
      </c>
    </row>
    <row r="218" spans="37:37" x14ac:dyDescent="0.25">
      <c r="AK218" s="48" t="s">
        <v>168</v>
      </c>
    </row>
    <row r="219" spans="37:37" x14ac:dyDescent="0.25">
      <c r="AK219" s="48" t="s">
        <v>169</v>
      </c>
    </row>
    <row r="220" spans="37:37" x14ac:dyDescent="0.25">
      <c r="AK220" s="48" t="s">
        <v>170</v>
      </c>
    </row>
    <row r="221" spans="37:37" x14ac:dyDescent="0.25">
      <c r="AK221" s="32" t="s">
        <v>287</v>
      </c>
    </row>
    <row r="222" spans="37:37" x14ac:dyDescent="0.25">
      <c r="AK222" s="48" t="s">
        <v>171</v>
      </c>
    </row>
    <row r="223" spans="37:37" x14ac:dyDescent="0.25">
      <c r="AK223" s="32" t="s">
        <v>288</v>
      </c>
    </row>
    <row r="224" spans="37:37" x14ac:dyDescent="0.25">
      <c r="AK224" s="51" t="s">
        <v>199</v>
      </c>
    </row>
    <row r="225" spans="37:37" x14ac:dyDescent="0.25">
      <c r="AK225" s="51" t="s">
        <v>217</v>
      </c>
    </row>
    <row r="226" spans="37:37" x14ac:dyDescent="0.25">
      <c r="AK226" s="48" t="s">
        <v>172</v>
      </c>
    </row>
    <row r="227" spans="37:37" x14ac:dyDescent="0.25">
      <c r="AK227" s="48" t="s">
        <v>173</v>
      </c>
    </row>
    <row r="228" spans="37:37" x14ac:dyDescent="0.25">
      <c r="AK228" s="48" t="s">
        <v>174</v>
      </c>
    </row>
    <row r="229" spans="37:37" x14ac:dyDescent="0.25">
      <c r="AK229" s="48" t="s">
        <v>175</v>
      </c>
    </row>
    <row r="230" spans="37:37" x14ac:dyDescent="0.25">
      <c r="AK230" s="51" t="s">
        <v>197</v>
      </c>
    </row>
    <row r="231" spans="37:37" x14ac:dyDescent="0.25">
      <c r="AK231" s="48" t="s">
        <v>176</v>
      </c>
    </row>
    <row r="232" spans="37:37" x14ac:dyDescent="0.25">
      <c r="AK232" s="48" t="s">
        <v>177</v>
      </c>
    </row>
    <row r="233" spans="37:37" x14ac:dyDescent="0.25">
      <c r="AK233" s="48" t="s">
        <v>178</v>
      </c>
    </row>
    <row r="234" spans="37:37" x14ac:dyDescent="0.25">
      <c r="AK234" s="48" t="s">
        <v>179</v>
      </c>
    </row>
    <row r="235" spans="37:37" x14ac:dyDescent="0.25">
      <c r="AK235" s="51" t="s">
        <v>226</v>
      </c>
    </row>
    <row r="236" spans="37:37" x14ac:dyDescent="0.25">
      <c r="AK236" s="48" t="s">
        <v>180</v>
      </c>
    </row>
    <row r="237" spans="37:37" x14ac:dyDescent="0.25">
      <c r="AK237" s="48" t="s">
        <v>181</v>
      </c>
    </row>
    <row r="238" spans="37:37" x14ac:dyDescent="0.25">
      <c r="AK238" s="48" t="s">
        <v>182</v>
      </c>
    </row>
    <row r="239" spans="37:37" x14ac:dyDescent="0.25">
      <c r="AK239" s="48" t="s">
        <v>183</v>
      </c>
    </row>
    <row r="240" spans="37:37" x14ac:dyDescent="0.25">
      <c r="AK240" s="51" t="s">
        <v>212</v>
      </c>
    </row>
    <row r="241" spans="37:37" x14ac:dyDescent="0.25">
      <c r="AK241" s="48" t="s">
        <v>184</v>
      </c>
    </row>
    <row r="242" spans="37:37" x14ac:dyDescent="0.25">
      <c r="AK242" s="32" t="s">
        <v>277</v>
      </c>
    </row>
    <row r="243" spans="37:37" x14ac:dyDescent="0.25">
      <c r="AK243" s="48" t="s">
        <v>185</v>
      </c>
    </row>
    <row r="244" spans="37:37" x14ac:dyDescent="0.25">
      <c r="AK244" s="48" t="s">
        <v>186</v>
      </c>
    </row>
    <row r="245" spans="37:37" x14ac:dyDescent="0.25">
      <c r="AK245" s="48" t="s">
        <v>187</v>
      </c>
    </row>
    <row r="246" spans="37:37" x14ac:dyDescent="0.25">
      <c r="AK246" s="48" t="s">
        <v>188</v>
      </c>
    </row>
    <row r="247" spans="37:37" x14ac:dyDescent="0.25">
      <c r="AK247" s="48" t="s">
        <v>189</v>
      </c>
    </row>
    <row r="248" spans="37:37" x14ac:dyDescent="0.25">
      <c r="AK248" s="53" t="s">
        <v>281</v>
      </c>
    </row>
    <row r="249" spans="37:37" x14ac:dyDescent="0.25">
      <c r="AK249" s="51" t="s">
        <v>292</v>
      </c>
    </row>
    <row r="250" spans="37:37" x14ac:dyDescent="0.25">
      <c r="AK250" s="32" t="s">
        <v>192</v>
      </c>
    </row>
    <row r="251" spans="37:37" x14ac:dyDescent="0.25">
      <c r="AK251" s="32" t="s">
        <v>235</v>
      </c>
    </row>
    <row r="252" spans="37:37" x14ac:dyDescent="0.25">
      <c r="AK252" s="51" t="s">
        <v>218</v>
      </c>
    </row>
    <row r="253" spans="37:37" x14ac:dyDescent="0.25">
      <c r="AK253" s="53" t="s">
        <v>196</v>
      </c>
    </row>
    <row r="254" spans="37:37" x14ac:dyDescent="0.25">
      <c r="AK254" s="48" t="s">
        <v>190</v>
      </c>
    </row>
    <row r="255" spans="37:37" x14ac:dyDescent="0.25">
      <c r="AK255" s="48" t="s">
        <v>251</v>
      </c>
    </row>
    <row r="256" spans="37:37" x14ac:dyDescent="0.25">
      <c r="AK256" s="48" t="s">
        <v>191</v>
      </c>
    </row>
    <row r="257" spans="37:37" x14ac:dyDescent="0.25">
      <c r="AK257" s="48" t="s">
        <v>260</v>
      </c>
    </row>
    <row r="258" spans="37:37" x14ac:dyDescent="0.25">
      <c r="AK258" s="32" t="s">
        <v>285</v>
      </c>
    </row>
  </sheetData>
  <sortState xmlns:xlrd2="http://schemas.microsoft.com/office/spreadsheetml/2017/richdata2" ref="AK4:AK258">
    <sortCondition ref="AK4:AK258"/>
  </sortState>
  <mergeCells count="5">
    <mergeCell ref="A1:C1"/>
    <mergeCell ref="D1:G1"/>
    <mergeCell ref="H1:I1"/>
    <mergeCell ref="J1:N1"/>
    <mergeCell ref="S1:W1"/>
  </mergeCells>
  <dataValidations count="6">
    <dataValidation type="date" allowBlank="1" showInputMessage="1" showErrorMessage="1" sqref="M2" xr:uid="{D98102A3-71B0-4209-9D86-1389BA6DA5CF}">
      <formula1>14611</formula1>
      <formula2>47118</formula2>
    </dataValidation>
    <dataValidation type="list" allowBlank="1" showInputMessage="1" showErrorMessage="1" sqref="H3" xr:uid="{71BB9BEE-0D68-4170-99A4-8F11FDB8643E}">
      <formula1>$AC$2:$AC$9</formula1>
    </dataValidation>
    <dataValidation type="list" allowBlank="1" showInputMessage="1" showErrorMessage="1" sqref="S3" xr:uid="{29376BD8-3585-409C-A93E-BFE3D7182503}">
      <formula1>$AM$2:$AM$5</formula1>
    </dataValidation>
    <dataValidation type="list" allowBlank="1" showInputMessage="1" showErrorMessage="1" sqref="V3" xr:uid="{021D5DA8-E928-4A9B-86AC-93C5E4F447D1}">
      <formula1>$Y$3:$Y$4</formula1>
    </dataValidation>
    <dataValidation type="list" allowBlank="1" showInputMessage="1" showErrorMessage="1" sqref="R3:R48 S4:S48 N3:P49 R49:S49" xr:uid="{2178386D-9BC4-494F-A5BB-D5C59FD35CB3}">
      <formula1>$AI$3:$AI$14</formula1>
    </dataValidation>
    <dataValidation type="list" allowBlank="1" showInputMessage="1" showErrorMessage="1" sqref="Q3:Q49" xr:uid="{2231ECA4-D54E-4C53-9D30-50BE541084A0}">
      <formula1>$AK$3:$AK$258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Giorgia Saba</dc:creator>
  <cp:keywords/>
  <dc:description/>
  <cp:lastModifiedBy>Giorgia Saba</cp:lastModifiedBy>
  <cp:revision/>
  <dcterms:created xsi:type="dcterms:W3CDTF">2024-10-17T12:24:03Z</dcterms:created>
  <dcterms:modified xsi:type="dcterms:W3CDTF">2026-03-13T10:06:09Z</dcterms:modified>
  <cp:category/>
  <cp:contentStatus/>
</cp:coreProperties>
</file>