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dati\segreteria-scpolitiche\_SEGRETERIA UNICA_ DOCUMENTI DA CONDIVIDERE\FORM CONVALIDA CFU\NUOVI FORM PER CDS ECONOMICI 25_26\"/>
    </mc:Choice>
  </mc:AlternateContent>
  <xr:revisionPtr revIDLastSave="0" documentId="13_ncr:1_{305F8281-F2F1-49BC-9FDB-28448410F30C}" xr6:coauthVersionLast="47" xr6:coauthVersionMax="47" xr10:uidLastSave="{00000000-0000-0000-0000-000000000000}"/>
  <bookViews>
    <workbookView xWindow="-108" yWindow="-108" windowWidth="23256" windowHeight="12456" xr2:uid="{8CDF37C5-16FD-417D-B35B-D6AA2EE5CC1A}"/>
  </bookViews>
  <sheets>
    <sheet name="Foglio1" sheetId="1" r:id="rId1"/>
    <sheet name="Foglio2" sheetId="2" r:id="rId2"/>
  </sheets>
  <definedNames>
    <definedName name="_xlnm._FilterDatabase" localSheetId="0" hidden="1">Foglio1!$A$2:$W$3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U4" i="1" s="1"/>
  <c r="U5" i="1" l="1"/>
  <c r="U3" i="1"/>
</calcChain>
</file>

<file path=xl/sharedStrings.xml><?xml version="1.0" encoding="utf-8"?>
<sst xmlns="http://schemas.openxmlformats.org/spreadsheetml/2006/main" count="475" uniqueCount="266">
  <si>
    <t>DATI PERSONALI</t>
  </si>
  <si>
    <t>DATI RELATIVI ALLA PRECEDENTE ISCRIZIONE UNIVERSITARIA</t>
  </si>
  <si>
    <t>DATI RELATIVI ALLA ATTUALE ISCRIZIONE UNIVERSITARIA</t>
  </si>
  <si>
    <t>DATI NECESSARI PER LA COMMISSIONE DIDATTICA: a cura dello studente</t>
  </si>
  <si>
    <t>SPAZIO A CURA DELLA COMMISSIONE DIDATTICA</t>
  </si>
  <si>
    <t>COGNOME</t>
  </si>
  <si>
    <t>NOME</t>
  </si>
  <si>
    <t>CF</t>
  </si>
  <si>
    <t>ATENEO DEL CORSO DI STUDI DI PROVENIENZA</t>
  </si>
  <si>
    <t>ANNO DI IMMATRICOLAZIONE</t>
  </si>
  <si>
    <t>CORSO DI STUDI DI PROVENIENZA</t>
  </si>
  <si>
    <t>MATRICOLA</t>
  </si>
  <si>
    <t>CORSO DI STUDI ATTUALE</t>
  </si>
  <si>
    <t>MATRICOLA ATTUALE</t>
  </si>
  <si>
    <t xml:space="preserve">DENOMINAZIONE ORIGINARIA DELL'ESAME DA PREDEDENTE CARRIERA </t>
  </si>
  <si>
    <t>CFU (per esami Vecchio ordinamento usare la sigla NN)</t>
  </si>
  <si>
    <t>SSD ovvero Settore Scientifico Disciplinare (per esami Vecchio ordinamento usare la sigla NN)</t>
  </si>
  <si>
    <t>DATA SOSTENIMENTO ESAME</t>
  </si>
  <si>
    <t>CFU</t>
  </si>
  <si>
    <t>CFU CONVALIDATI</t>
  </si>
  <si>
    <t>CFU DA INTEGRARE</t>
  </si>
  <si>
    <t>TOTALE CFU CONVALIDATI</t>
  </si>
  <si>
    <t>ANNO DI AMMISSIONE VALIDO PER I CDS TRIENNALI</t>
  </si>
  <si>
    <t>ANNO DI AMMISSIONE VALIDO PER I CDS MAGISTRALI</t>
  </si>
  <si>
    <t>NOTE</t>
  </si>
  <si>
    <t>&lt;39</t>
  </si>
  <si>
    <t>A scelta dello studente</t>
  </si>
  <si>
    <t>1 (&lt;40 CFU)</t>
  </si>
  <si>
    <t>&gt;40-100&gt;</t>
  </si>
  <si>
    <t>Advanced corporate finance</t>
  </si>
  <si>
    <t>2 (&lt;40-100&gt; CFU)</t>
  </si>
  <si>
    <t>&gt;100</t>
  </si>
  <si>
    <t>Altro</t>
  </si>
  <si>
    <t>3 (&gt;100CFU)</t>
  </si>
  <si>
    <t>Analisi dei big data SECS-S/01</t>
  </si>
  <si>
    <t>Analisi di mercato</t>
  </si>
  <si>
    <t>Analisi economica dei contratti</t>
  </si>
  <si>
    <t>Antropologia del turismo e dei patrimoni culturali</t>
  </si>
  <si>
    <t>Applied economics</t>
  </si>
  <si>
    <t>Business analytics SECS-P/07</t>
  </si>
  <si>
    <t xml:space="preserve">Ceco </t>
  </si>
  <si>
    <t>Comparative corporate law</t>
  </si>
  <si>
    <t>Contabilità e bilancio</t>
  </si>
  <si>
    <t>Contabilità per la direzione SECS-P/07</t>
  </si>
  <si>
    <t>Controlli interni e revisione</t>
  </si>
  <si>
    <t>Corporate and macro finance</t>
  </si>
  <si>
    <t>Corporate e investment banking</t>
  </si>
  <si>
    <t>Corporate governance</t>
  </si>
  <si>
    <t>Credit risk analytics</t>
  </si>
  <si>
    <t>Data analysis for economics</t>
  </si>
  <si>
    <t>Diritto commerciale</t>
  </si>
  <si>
    <t>Diritto commerciale/E</t>
  </si>
  <si>
    <t>Diritto dei mercati finanziari</t>
  </si>
  <si>
    <t>Diritto del lavoro</t>
  </si>
  <si>
    <t>Diritto della crisi d'impresa</t>
  </si>
  <si>
    <t>Diritto internazionale dell'economia</t>
  </si>
  <si>
    <t>Diritto privato</t>
  </si>
  <si>
    <t>Diritto privato/E</t>
  </si>
  <si>
    <t>Diritto tributario</t>
  </si>
  <si>
    <t>Diritto tributario avanzato</t>
  </si>
  <si>
    <t>Econometria</t>
  </si>
  <si>
    <t>Econometric Methods</t>
  </si>
  <si>
    <t xml:space="preserve">Economia applicata  </t>
  </si>
  <si>
    <t>Economia aziendale</t>
  </si>
  <si>
    <t>ECONOMIA AZIENDALE SECS-P/07</t>
  </si>
  <si>
    <t>Economia aziendale/E</t>
  </si>
  <si>
    <t>Economia comportamentale</t>
  </si>
  <si>
    <t>Economia degli intermediari finanziari</t>
  </si>
  <si>
    <t>Economia dei mercati monetari e finanziari</t>
  </si>
  <si>
    <t>Economia dei network SECS-P/01</t>
  </si>
  <si>
    <t>Economia del lavoro</t>
  </si>
  <si>
    <t>Economia del turismo</t>
  </si>
  <si>
    <t>Economia delle aziende pubbliche</t>
  </si>
  <si>
    <t>Economia delle tecnologie dell'informazione SECS-P/01</t>
  </si>
  <si>
    <t>Economia dell'informazione</t>
  </si>
  <si>
    <t>Economia dello sviluppo regionale</t>
  </si>
  <si>
    <t>Economia e gestione delle imprese/E</t>
  </si>
  <si>
    <t>Economia e politica internazionale</t>
  </si>
  <si>
    <t>Economia finanziaria</t>
  </si>
  <si>
    <t>Economia politica</t>
  </si>
  <si>
    <t>Economia pubblica</t>
  </si>
  <si>
    <t>Economics of renewable energy</t>
  </si>
  <si>
    <t>English</t>
  </si>
  <si>
    <t xml:space="preserve">Esame a scelta </t>
  </si>
  <si>
    <t>Financial derivatives and risk management</t>
  </si>
  <si>
    <t>Financial economics</t>
  </si>
  <si>
    <t>Finanza aziendale</t>
  </si>
  <si>
    <t>Finanziamenti di azienda turistica</t>
  </si>
  <si>
    <t>Fundamentals of law</t>
  </si>
  <si>
    <t>Geografia del turismo</t>
  </si>
  <si>
    <t>Geografia delle risorse ambientali e naturali</t>
  </si>
  <si>
    <t xml:space="preserve">Geografia economica e politico amministrativa </t>
  </si>
  <si>
    <t>Gestione delle risorse umane</t>
  </si>
  <si>
    <t xml:space="preserve">Health economics and merkets </t>
  </si>
  <si>
    <t>Human resources management</t>
  </si>
  <si>
    <t>Idoneità informatica</t>
  </si>
  <si>
    <t>Idoneità lingua inglese</t>
  </si>
  <si>
    <t>Idoneità lingua inglese (Livello B1)</t>
  </si>
  <si>
    <t>Idoneità lingua inglese L-LIN/12</t>
  </si>
  <si>
    <t xml:space="preserve">Imprenditorialità e creazione di impresa </t>
  </si>
  <si>
    <t>Information systems</t>
  </si>
  <si>
    <t>Information systems and DBMS</t>
  </si>
  <si>
    <t>Inglese</t>
  </si>
  <si>
    <t>Innovation management</t>
  </si>
  <si>
    <t>Innovazione e creatività</t>
  </si>
  <si>
    <t>Innovazione sociale e imprenditorialità</t>
  </si>
  <si>
    <t>International accounting</t>
  </si>
  <si>
    <t>International business law and human resources</t>
  </si>
  <si>
    <t>International economics</t>
  </si>
  <si>
    <t>International environmental law and policy</t>
  </si>
  <si>
    <t>International finance</t>
  </si>
  <si>
    <t>International financial reporting</t>
  </si>
  <si>
    <t>International law and labour relation</t>
  </si>
  <si>
    <t>International management accounting</t>
  </si>
  <si>
    <t>International marketing</t>
  </si>
  <si>
    <t>International standards and tourism indicators monitoring</t>
  </si>
  <si>
    <t>International taxation</t>
  </si>
  <si>
    <t>Investement and long term financing</t>
  </si>
  <si>
    <t xml:space="preserve">Istituzioni di diritto pubblico </t>
  </si>
  <si>
    <t>Italiano (per gli studenti del percorso Internazionale)</t>
  </si>
  <si>
    <t>Laboratorio Cost-Benefit Analysis</t>
  </si>
  <si>
    <t>Laboratorio di analisi economica (idoneità)</t>
  </si>
  <si>
    <t>Laboratorio di big data INF/01</t>
  </si>
  <si>
    <t>Laboratorio digital marketing</t>
  </si>
  <si>
    <t>Laboratorio revenue management</t>
  </si>
  <si>
    <t>Laboratorio: Creazione e gestione di un prodotto locale</t>
  </si>
  <si>
    <t>Legislazione dei contratti del turismo</t>
  </si>
  <si>
    <t>Legislazione del turismo</t>
  </si>
  <si>
    <t>Lingua inglese</t>
  </si>
  <si>
    <t>Lingua inglese (Livello B2)</t>
  </si>
  <si>
    <t>Lingua inglese (livello C1)</t>
  </si>
  <si>
    <t>Lingua inglese/E</t>
  </si>
  <si>
    <t xml:space="preserve">Lingua tedesca per il turismo </t>
  </si>
  <si>
    <t xml:space="preserve">Linguaggi di programmazione per l'economia </t>
  </si>
  <si>
    <t>Macroeconomia</t>
  </si>
  <si>
    <t>Management</t>
  </si>
  <si>
    <t>Management delle imprese familiari</t>
  </si>
  <si>
    <t>Management dell'innovazione SECS-P/10</t>
  </si>
  <si>
    <t>Management e marketing delle destinazioni turistiche</t>
  </si>
  <si>
    <t>Managerial finance</t>
  </si>
  <si>
    <t>Marketing</t>
  </si>
  <si>
    <t>Marketing delle destinazioni turistiche</t>
  </si>
  <si>
    <t>Marketing digitale SECS-P/08</t>
  </si>
  <si>
    <t>Marketing e comunicazione</t>
  </si>
  <si>
    <t>Marketing management</t>
  </si>
  <si>
    <t>Marketing turistico</t>
  </si>
  <si>
    <t>Matematica finanziaria</t>
  </si>
  <si>
    <t>Matematica finanziaria/E</t>
  </si>
  <si>
    <t>Matematica generale</t>
  </si>
  <si>
    <t>Matematica generale e finanziaria</t>
  </si>
  <si>
    <t>Matematica generale/E</t>
  </si>
  <si>
    <t>Metodi di Analisi Econometrica</t>
  </si>
  <si>
    <t>Metodi di apprendimento statistico per il data science</t>
  </si>
  <si>
    <t>Metodi di apprendimento statistico per il data science SECS-S/01</t>
  </si>
  <si>
    <t>Microeconomia</t>
  </si>
  <si>
    <t>Microeconomia/E</t>
  </si>
  <si>
    <t>Operazioni straordinarie d'impresa</t>
  </si>
  <si>
    <t>Organizzazione aziendale</t>
  </si>
  <si>
    <t>Organizzazione delle aziende turistiche</t>
  </si>
  <si>
    <t>Percorsi turistici e culturali</t>
  </si>
  <si>
    <t>Pianificazione ambientale</t>
  </si>
  <si>
    <t>Politiche per l'ambiente e la cultura</t>
  </si>
  <si>
    <t>Precorso di econometria</t>
  </si>
  <si>
    <t>Precorso di matematica</t>
  </si>
  <si>
    <t>Programmazione e controllo</t>
  </si>
  <si>
    <t xml:space="preserve">Programmazione e controllo delle aziende pubbliche </t>
  </si>
  <si>
    <t>Programmazione e controllo delle aziende turistiche</t>
  </si>
  <si>
    <t>Project management</t>
  </si>
  <si>
    <t>Public management</t>
  </si>
  <si>
    <t>Quantitative Macroeconomics</t>
  </si>
  <si>
    <t>Quantitative methods for management</t>
  </si>
  <si>
    <t>Ragioneria generale e applicata</t>
  </si>
  <si>
    <t>Ragioneria generale e applicata/E</t>
  </si>
  <si>
    <t xml:space="preserve">Rapporto banca-impresa e finanziamenti d'azienda </t>
  </si>
  <si>
    <t>Reporting direzionale</t>
  </si>
  <si>
    <t>Resources, Environment and circular economy</t>
  </si>
  <si>
    <t>Revisione aziendale</t>
  </si>
  <si>
    <t>Risk management and value in banking</t>
  </si>
  <si>
    <t>Scienza delle finanze</t>
  </si>
  <si>
    <t>Sistemi informativi e DBMS INF/01</t>
  </si>
  <si>
    <t>Sostenibilità e sviluppo turistico</t>
  </si>
  <si>
    <t>Spatial and regional economics</t>
  </si>
  <si>
    <t>Spatial tourism data analysis</t>
  </si>
  <si>
    <t xml:space="preserve">Statistica </t>
  </si>
  <si>
    <t>Statistica per le applicazioni aziendali</t>
  </si>
  <si>
    <t>Statistica/E</t>
  </si>
  <si>
    <t>Statistical learning</t>
  </si>
  <si>
    <t>Statistical models for portfolio asset allocation</t>
  </si>
  <si>
    <t>Storia economica</t>
  </si>
  <si>
    <t>Strategia e politica aziendale</t>
  </si>
  <si>
    <t>Strategic management</t>
  </si>
  <si>
    <t>Strategie d'impresa per il turismo sostenibile</t>
  </si>
  <si>
    <t xml:space="preserve">Strumenti finanziari per le amministrazioni pubbliche </t>
  </si>
  <si>
    <t>Tecnica bancaria</t>
  </si>
  <si>
    <t xml:space="preserve">Tedesco </t>
  </si>
  <si>
    <t>Tedesco (per gli studenti italiani)</t>
  </si>
  <si>
    <t>Tedesco 2</t>
  </si>
  <si>
    <t>Tedesco 2 (German II)</t>
  </si>
  <si>
    <t>Valutazioni di bilancio</t>
  </si>
  <si>
    <t>Web analytics e analisi testuale INF/01</t>
  </si>
  <si>
    <t xml:space="preserve">MATEMATICA GENERALE LEZ:72 12 SECS-S/06 </t>
  </si>
  <si>
    <t>IDONEITA' LINGUA INGLESE1</t>
  </si>
  <si>
    <t>DIRITTO PRIVATO LEZ:54 9 IUS/01</t>
  </si>
  <si>
    <t>MICROECONOMIA 12 SECS-P/01</t>
  </si>
  <si>
    <t xml:space="preserve">STATISTICA LEZ:72 12 SECS-S/01 </t>
  </si>
  <si>
    <t>ECONOMIA AZIENDALE 12 SECS-P/07  DIRITTO COMMERCIALE LEZ:54 9 IUS/04 CARATTERIZZANTE OBBLIGATORIO ITALIANO 1 6819 MACROECONOMIA LEZ:54 9 SECS-P/01 CARATTERIZZANTE OBBLIGATORIO ITALIANO 1 2309 MATEMATICA FINANZIARIA LEZ:36 6 SECS-S/06 CARATTERIZZANTE OBBLIGATORIO ITALIANO 1 3000 RAGIONERIA GENERALE E APPLICATA LEZ:54 9 SECS-P/07 CARATTERIZZANTE OBBLIGATORIO ITALIANO 2 873 ECONOMIA E GESTIONE DELLE IMPRESE LEZ:54 9 SECS-P/08 BASE OBBLIGATORIO ITALIANO 2 2803 PROGRAMMAZIONE E CONTROLLO LEZ:54 9 SECS-P/07 CARATTERIZZANTE OBBLIGATORIO ITALIANO 2 2146 LINGUA INGLESE1 PROGETTO UNICA-CLA 6 L-LIN/12 AFFINE OBBLIGATORIO INGLESE III ANNO SEM. COD_INS INSEGNAMENTO ORE CFU SSD TAF OBBLIGATORIO/ OPZIONALE 1 797 DIRITTO TRIBUTARIO LEZ:36 6 IUS/12 CARATTERIZZANTE LINGUA EROGAZIONE OBBLIGATORIO 1 4308 REVISIONE AZIENDALE LEZ:54 9 SECS-P/07 CARATTERIZZANTE ITALIANO OBBLIGATORIO 1 EC/0074 VALUTAZIONI DI BILANCIO LEZ:36 6 SECS-P/07 ITALIANO CARATTERIZZANTE 2 3721 STORIA ECONOMICA LEZ:36 6 SECS-P/12 BASE OBBLIGATORIO ITALIANO OBBLIGATORIO 2 724 DIRITTO DEL LAVORO LEZ:36 6 IUS/07 AFFINE OBBLIGATORIO ITALIANO ITALIANO 2 EC/0067 RAPPORTO BANCA IMPRESA E FINANZIAMENTI D'AZIENDA LEZ:54 9 2 13144 TIROCINIO 6 SECS-P/11 NN AFFINE TIROCINI FORMATIVI E DI ORIENTAMENTO OBBLIGATORIO ITALIANO OBBLIGATORIO 2 A SCELTA DELLO STUDENTE 9 A SCELTA DELLO STUDENTE ITALIANO OBBLIGATORIO 2 6544 PROVA FINALE ITALIANO 3 PROFIN_S PROVA FINALE OBBLIGATORIO 1) Progetto Lingua inglese UNICA-CLA: https://www.unica.it/unica/it/progetto_unica_cla.page ITALIANO Insegnamento “a scelta studente”, per il potenziamento delle competenze informatiche e il recupero dei requisiti curriculari in ingresso per l’accesso al Corso di Laurea Magistrale in Data Science, Business Analytics e Innovazione, che potrà essere sostenuto anche dagli studenti di altri Corsi di Studio: SSD Insegnamento INF/01 Crediti/Ore Linguaggi di programmazione per l'economia (2° semestre)</t>
  </si>
  <si>
    <t xml:space="preserve">DIRITTO COMMERCIALE LEZ:54 9 IUS/04 </t>
  </si>
  <si>
    <t>Tirocinio</t>
  </si>
  <si>
    <t>ESAME CONVALIDATO</t>
  </si>
  <si>
    <t>Principi di economia aziendale</t>
  </si>
  <si>
    <t>Principi di economia</t>
  </si>
  <si>
    <t xml:space="preserve">turismo e dei contratti </t>
  </si>
  <si>
    <t>Management delle</t>
  </si>
  <si>
    <t>destinazioni turistiche e</t>
  </si>
  <si>
    <t xml:space="preserve">culturali  </t>
  </si>
  <si>
    <t xml:space="preserve">Statistica per il turismo </t>
  </si>
  <si>
    <t xml:space="preserve">Geografia del turismo </t>
  </si>
  <si>
    <t>Antropologia del turismo</t>
  </si>
  <si>
    <t>Sociologia del turismo</t>
  </si>
  <si>
    <t xml:space="preserve">Legislazione dei beni culturali  </t>
  </si>
  <si>
    <t xml:space="preserve">Lingua tedesca per il turismo (idoneità) </t>
  </si>
  <si>
    <t xml:space="preserve">Economia del turismo </t>
  </si>
  <si>
    <t xml:space="preserve">Programmazione e controllo degli eventi </t>
  </si>
  <si>
    <t>Museologia</t>
  </si>
  <si>
    <t>Le architetture storiche e i territori della sardegna nel contesto euromediterraneo</t>
  </si>
  <si>
    <t xml:space="preserve">Archeologia e percorsi culturali </t>
  </si>
  <si>
    <t>Antropologia degli eventi culturali</t>
  </si>
  <si>
    <t>Tipologie dei paesaggi** della sardegna</t>
  </si>
  <si>
    <t>Paesaggi toponomastici della sardegna</t>
  </si>
  <si>
    <t>Design dell’allestimento museale</t>
  </si>
  <si>
    <t xml:space="preserve">Economia della cultura  </t>
  </si>
  <si>
    <t xml:space="preserve">Progettazione e organizzazione degli eventi </t>
  </si>
  <si>
    <t>Comunicazione e promozione delle destinazioni e degli eventi culturali</t>
  </si>
  <si>
    <t xml:space="preserve">Elementi di mobilità sostenibile   </t>
  </si>
  <si>
    <t>Strumenti e metodi di valutazione di politiche e progetti per il turismo</t>
  </si>
  <si>
    <t>Elementi di progettazione dell’architettura e del paesaggio per i luoghi del turismo</t>
  </si>
  <si>
    <t>Lingua sarda</t>
  </si>
  <si>
    <t>Lessico agroalimentare della sardegna</t>
  </si>
  <si>
    <t>Ecologia politica degli spazi turistici</t>
  </si>
  <si>
    <t>Sociologia dell'ambiente e del territorio</t>
  </si>
  <si>
    <t>Tourism analytics</t>
  </si>
  <si>
    <t>Forme di accessibilita’ al patrimonio culturale</t>
  </si>
  <si>
    <t>Legislazione del turismo e delle destinazioni</t>
  </si>
  <si>
    <t>Teoria dei media e cultura</t>
  </si>
  <si>
    <t>visuale</t>
  </si>
  <si>
    <t>Misurazione e valutazione</t>
  </si>
  <si>
    <t>delle performance delle</t>
  </si>
  <si>
    <t>destinazioni turistiche</t>
  </si>
  <si>
    <t>Bilancio di esercizio e sostenibilita’ per il turismo</t>
  </si>
  <si>
    <t>Innovazione culturale e turismo sostenibile</t>
  </si>
  <si>
    <t>Patrimonio culturale</t>
  </si>
  <si>
    <t>Principi di diritto del turismo e dei contratti</t>
  </si>
  <si>
    <t xml:space="preserve">Storia della Sardegna </t>
  </si>
  <si>
    <t>ECONOMIA E FINANZA</t>
  </si>
  <si>
    <t>DATA SCIENCE, BUSINESS, ANALYTICS ED INNOVAZIONE</t>
  </si>
  <si>
    <t>MANAGEMENT DELLE DESTINAZIONI E DEL TURISMO CULTURALE</t>
  </si>
  <si>
    <t>MANAGEMENT DEL TURISMO E DELLA SOSTENIBILITÀ</t>
  </si>
  <si>
    <t>INTERNATIONAL MANAGEMENT</t>
  </si>
  <si>
    <t>ECONOMIA, FINANZA E ANALISI DEI DATI</t>
  </si>
  <si>
    <t>Management delle destinazioni turistiche e culturali</t>
  </si>
  <si>
    <t>Misurazione e valutazione delle delle performance delle destinazioni turistiche</t>
  </si>
  <si>
    <t>Topografia</t>
  </si>
  <si>
    <t>Pianificazione del territorio per il turismo</t>
  </si>
  <si>
    <t>Economia e politicche per lo sviluppo del territorio</t>
  </si>
  <si>
    <t>Gestione degli investimenti e delle risorse finanziarie</t>
  </si>
  <si>
    <t>Metodi e analisi dati del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</si>
</sst>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</font>
    <font>
      <strike/>
      <sz val="11"/>
      <color theme="0"/>
      <name val="Aptos Narrow"/>
      <family val="2"/>
      <scheme val="minor"/>
    </font>
    <font>
      <sz val="11"/>
      <color theme="0"/>
      <name val="Aptos Narrow"/>
      <family val="2"/>
    </font>
    <font>
      <sz val="14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4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6" borderId="6" xfId="0" applyFont="1" applyFill="1" applyBorder="1" applyAlignment="1">
      <alignment horizontal="center"/>
    </xf>
    <xf numFmtId="0" fontId="0" fillId="5" borderId="6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5" borderId="8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4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0" fillId="8" borderId="6" xfId="0" applyFill="1" applyBorder="1"/>
    <xf numFmtId="0" fontId="2" fillId="0" borderId="13" xfId="0" applyFont="1" applyBorder="1"/>
    <xf numFmtId="0" fontId="3" fillId="0" borderId="13" xfId="0" applyFont="1" applyBorder="1"/>
    <xf numFmtId="0" fontId="7" fillId="6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 wrapText="1"/>
    </xf>
    <xf numFmtId="0" fontId="0" fillId="9" borderId="6" xfId="0" applyFill="1" applyBorder="1"/>
    <xf numFmtId="0" fontId="3" fillId="9" borderId="0" xfId="0" applyFont="1" applyFill="1" applyAlignment="1">
      <alignment wrapText="1"/>
    </xf>
    <xf numFmtId="0" fontId="3" fillId="9" borderId="6" xfId="0" applyFont="1" applyFill="1" applyBorder="1" applyAlignment="1">
      <alignment wrapText="1"/>
    </xf>
    <xf numFmtId="0" fontId="8" fillId="9" borderId="6" xfId="0" applyFont="1" applyFill="1" applyBorder="1" applyAlignment="1">
      <alignment vertical="center"/>
    </xf>
    <xf numFmtId="0" fontId="3" fillId="9" borderId="7" xfId="0" applyFont="1" applyFill="1" applyBorder="1" applyAlignment="1">
      <alignment wrapText="1"/>
    </xf>
    <xf numFmtId="0" fontId="3" fillId="9" borderId="0" xfId="0" applyFont="1" applyFill="1"/>
    <xf numFmtId="0" fontId="8" fillId="9" borderId="6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wrapText="1"/>
    </xf>
    <xf numFmtId="0" fontId="8" fillId="9" borderId="0" xfId="0" applyFont="1" applyFill="1" applyAlignment="1">
      <alignment vertical="center"/>
    </xf>
    <xf numFmtId="0" fontId="8" fillId="9" borderId="0" xfId="0" applyFont="1" applyFill="1" applyAlignment="1">
      <alignment vertical="center" wrapText="1"/>
    </xf>
    <xf numFmtId="0" fontId="8" fillId="9" borderId="8" xfId="0" applyFont="1" applyFill="1" applyBorder="1" applyAlignment="1">
      <alignment vertical="center"/>
    </xf>
    <xf numFmtId="0" fontId="2" fillId="9" borderId="0" xfId="0" applyFont="1" applyFill="1"/>
    <xf numFmtId="0" fontId="2" fillId="9" borderId="13" xfId="0" applyFont="1" applyFill="1" applyBorder="1"/>
    <xf numFmtId="0" fontId="5" fillId="9" borderId="0" xfId="0" applyFont="1" applyFill="1"/>
    <xf numFmtId="17" fontId="2" fillId="9" borderId="0" xfId="0" applyNumberFormat="1" applyFont="1" applyFill="1"/>
    <xf numFmtId="0" fontId="2" fillId="9" borderId="0" xfId="0" applyFont="1" applyFill="1" applyAlignment="1">
      <alignment vertical="center"/>
    </xf>
    <xf numFmtId="0" fontId="9" fillId="9" borderId="0" xfId="0" applyFont="1" applyFill="1"/>
    <xf numFmtId="0" fontId="11" fillId="9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9" borderId="13" xfId="0" applyFont="1" applyFill="1" applyBorder="1"/>
    <xf numFmtId="0" fontId="2" fillId="9" borderId="0" xfId="0" applyFont="1" applyFill="1" applyBorder="1"/>
    <xf numFmtId="0" fontId="2" fillId="9" borderId="0" xfId="0" applyFont="1" applyFill="1" applyBorder="1" applyAlignment="1">
      <alignment wrapText="1"/>
    </xf>
    <xf numFmtId="0" fontId="10" fillId="9" borderId="0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4A07-BAA9-4459-B6A7-7F03F38561A5}">
  <dimension ref="A1:BK215"/>
  <sheetViews>
    <sheetView tabSelected="1" zoomScale="110" zoomScaleNormal="110" workbookViewId="0">
      <selection activeCell="AK1" sqref="AK1:AK1048576"/>
    </sheetView>
  </sheetViews>
  <sheetFormatPr defaultRowHeight="14.4" x14ac:dyDescent="0.3"/>
  <cols>
    <col min="1" max="1" width="16" customWidth="1"/>
    <col min="2" max="2" width="24.33203125" customWidth="1"/>
    <col min="3" max="3" width="23.109375" customWidth="1"/>
    <col min="4" max="4" width="31.33203125" customWidth="1"/>
    <col min="5" max="5" width="20.88671875" customWidth="1"/>
    <col min="6" max="6" width="18.6640625" customWidth="1"/>
    <col min="7" max="7" width="15.44140625" customWidth="1"/>
    <col min="8" max="8" width="24.44140625" customWidth="1"/>
    <col min="9" max="9" width="35.88671875" customWidth="1"/>
    <col min="10" max="10" width="29.33203125" customWidth="1"/>
    <col min="11" max="11" width="23.6640625" customWidth="1"/>
    <col min="12" max="12" width="26.5546875" customWidth="1"/>
    <col min="13" max="13" width="18.109375" customWidth="1"/>
    <col min="15" max="16" width="9.109375" style="12"/>
    <col min="17" max="17" width="13.6640625" style="12" customWidth="1"/>
    <col min="18" max="18" width="16.5546875" style="14" customWidth="1"/>
    <col min="19" max="19" width="19.109375" customWidth="1"/>
    <col min="20" max="20" width="18.5546875" customWidth="1"/>
    <col min="21" max="21" width="18.5546875" style="16" customWidth="1"/>
    <col min="22" max="22" width="20.109375" customWidth="1"/>
    <col min="23" max="23" width="20.88671875" customWidth="1"/>
    <col min="24" max="24" width="9.109375" style="1"/>
    <col min="25" max="36" width="9.109375" style="43"/>
    <col min="37" max="37" width="54" style="62" customWidth="1"/>
    <col min="38" max="62" width="9.109375" style="37"/>
    <col min="63" max="63" width="9.109375" style="2"/>
  </cols>
  <sheetData>
    <row r="1" spans="1:41" x14ac:dyDescent="0.3">
      <c r="A1" s="50" t="s">
        <v>0</v>
      </c>
      <c r="B1" s="51"/>
      <c r="C1" s="52"/>
      <c r="D1" s="53" t="s">
        <v>1</v>
      </c>
      <c r="E1" s="54"/>
      <c r="F1" s="54"/>
      <c r="G1" s="55"/>
      <c r="H1" s="56" t="s">
        <v>2</v>
      </c>
      <c r="I1" s="57"/>
      <c r="J1" s="58" t="s">
        <v>3</v>
      </c>
      <c r="K1" s="59"/>
      <c r="L1" s="59"/>
      <c r="M1" s="59"/>
      <c r="N1" s="59"/>
      <c r="O1" s="10"/>
      <c r="P1" s="10"/>
      <c r="Q1" s="30"/>
      <c r="R1" s="13"/>
      <c r="S1" s="60" t="s">
        <v>4</v>
      </c>
      <c r="T1" s="60"/>
      <c r="U1" s="60"/>
      <c r="V1" s="60"/>
      <c r="W1" s="60"/>
      <c r="AB1" s="45"/>
      <c r="AD1" s="46"/>
    </row>
    <row r="2" spans="1:41" ht="82.2" customHeight="1" x14ac:dyDescent="0.3">
      <c r="A2" s="3" t="s">
        <v>5</v>
      </c>
      <c r="B2" s="3" t="s">
        <v>6</v>
      </c>
      <c r="C2" s="3" t="s">
        <v>7</v>
      </c>
      <c r="D2" s="6" t="s">
        <v>8</v>
      </c>
      <c r="E2" s="6" t="s">
        <v>9</v>
      </c>
      <c r="F2" s="4" t="s">
        <v>10</v>
      </c>
      <c r="G2" s="3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5" t="s">
        <v>17</v>
      </c>
      <c r="N2" s="4" t="s">
        <v>18</v>
      </c>
      <c r="O2" s="11"/>
      <c r="P2" s="11"/>
      <c r="Q2" s="31" t="s">
        <v>208</v>
      </c>
      <c r="R2" s="4" t="s">
        <v>19</v>
      </c>
      <c r="S2" s="8" t="s">
        <v>20</v>
      </c>
      <c r="T2" s="4" t="s">
        <v>21</v>
      </c>
      <c r="U2" s="24" t="s">
        <v>22</v>
      </c>
      <c r="V2" s="26" t="s">
        <v>23</v>
      </c>
      <c r="W2" s="4" t="s">
        <v>24</v>
      </c>
      <c r="AM2" s="37">
        <v>0</v>
      </c>
    </row>
    <row r="3" spans="1:41" ht="25.8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Q3" s="32"/>
      <c r="R3" s="7"/>
      <c r="S3" s="7">
        <v>0</v>
      </c>
      <c r="T3" s="7">
        <f>SUM(R3:R46)</f>
        <v>0</v>
      </c>
      <c r="U3" s="25" t="str">
        <f>IF(AND(T3&gt;0,T3&lt;40),"I ANNO","")</f>
        <v/>
      </c>
      <c r="V3" s="27"/>
      <c r="W3" s="7"/>
      <c r="Y3" s="43">
        <v>1</v>
      </c>
      <c r="Z3" s="43" t="s">
        <v>25</v>
      </c>
      <c r="AC3" s="46" t="s">
        <v>254</v>
      </c>
      <c r="AI3" s="43">
        <v>1</v>
      </c>
      <c r="AK3" s="62" t="s">
        <v>26</v>
      </c>
      <c r="AO3" s="37" t="s">
        <v>27</v>
      </c>
    </row>
    <row r="4" spans="1:41" ht="19.2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Q4" s="32"/>
      <c r="R4" s="7"/>
      <c r="S4" s="7"/>
      <c r="T4" s="7"/>
      <c r="U4" s="25" t="str">
        <f>IF(AND(T3&gt;39,T3&lt;101),"II ANNO","")</f>
        <v/>
      </c>
      <c r="V4" s="7"/>
      <c r="W4" s="7"/>
      <c r="Y4" s="43">
        <v>2</v>
      </c>
      <c r="Z4" s="43" t="s">
        <v>28</v>
      </c>
      <c r="AC4" s="43" t="s">
        <v>253</v>
      </c>
      <c r="AI4" s="43">
        <v>2</v>
      </c>
      <c r="AK4" s="63" t="s">
        <v>29</v>
      </c>
      <c r="AO4" s="37" t="s">
        <v>30</v>
      </c>
    </row>
    <row r="5" spans="1:41" ht="25.8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Q5" s="32"/>
      <c r="R5" s="7"/>
      <c r="S5" s="7"/>
      <c r="T5" s="7"/>
      <c r="U5" s="25" t="str">
        <f>IF($T$3&gt;100,"III ANNO","")</f>
        <v/>
      </c>
      <c r="V5" s="7"/>
      <c r="W5" s="7"/>
      <c r="Y5" s="43">
        <v>3</v>
      </c>
      <c r="Z5" s="43" t="s">
        <v>31</v>
      </c>
      <c r="AC5" s="47" t="s">
        <v>258</v>
      </c>
      <c r="AI5" s="43">
        <v>3</v>
      </c>
      <c r="AK5" s="63" t="s">
        <v>32</v>
      </c>
      <c r="AO5" s="37" t="s">
        <v>33</v>
      </c>
    </row>
    <row r="6" spans="1:41" ht="22.2" customHeight="1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Q6" s="32"/>
      <c r="R6" s="7"/>
      <c r="S6" s="7"/>
      <c r="T6" s="7"/>
      <c r="U6" s="17"/>
      <c r="V6" s="7"/>
      <c r="W6" s="7"/>
      <c r="AC6" s="47" t="s">
        <v>257</v>
      </c>
      <c r="AI6" s="43">
        <v>4</v>
      </c>
      <c r="AK6" s="63" t="s">
        <v>34</v>
      </c>
    </row>
    <row r="7" spans="1:41" ht="22.95" customHeight="1" x14ac:dyDescent="0.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Q7" s="32"/>
      <c r="R7" s="7"/>
      <c r="S7" s="7"/>
      <c r="T7" s="7"/>
      <c r="U7" s="17"/>
      <c r="V7" s="7"/>
      <c r="W7" s="7"/>
      <c r="Y7" s="48"/>
      <c r="AC7" s="47" t="s">
        <v>256</v>
      </c>
      <c r="AI7" s="43">
        <v>5</v>
      </c>
      <c r="AK7" s="63" t="s">
        <v>35</v>
      </c>
    </row>
    <row r="8" spans="1:41" ht="19.2" customHeight="1" x14ac:dyDescent="0.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Q8" s="32"/>
      <c r="R8" s="7"/>
      <c r="S8" s="9"/>
      <c r="T8" s="7"/>
      <c r="U8" s="17"/>
      <c r="V8" s="7"/>
      <c r="W8" s="7"/>
      <c r="AC8" s="43" t="s">
        <v>255</v>
      </c>
      <c r="AI8" s="43">
        <v>6</v>
      </c>
      <c r="AK8" s="63" t="s">
        <v>36</v>
      </c>
    </row>
    <row r="9" spans="1:41" ht="19.95" customHeight="1" x14ac:dyDescent="0.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Q9" s="32"/>
      <c r="R9" s="7"/>
      <c r="S9" s="9"/>
      <c r="T9" s="7"/>
      <c r="U9" s="17"/>
      <c r="V9" s="7"/>
      <c r="W9" s="7"/>
      <c r="AI9" s="43">
        <v>7</v>
      </c>
      <c r="AK9" s="64" t="s">
        <v>226</v>
      </c>
    </row>
    <row r="10" spans="1:41" ht="18.600000000000001" customHeight="1" x14ac:dyDescent="0.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Q10" s="32"/>
      <c r="R10" s="7"/>
      <c r="S10" s="9"/>
      <c r="T10" s="7"/>
      <c r="U10" s="17"/>
      <c r="V10" s="7"/>
      <c r="W10" s="7"/>
      <c r="AI10" s="43">
        <v>8</v>
      </c>
      <c r="AK10" s="64" t="s">
        <v>217</v>
      </c>
    </row>
    <row r="11" spans="1:41" ht="19.95" customHeight="1" x14ac:dyDescent="0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Q11" s="32"/>
      <c r="R11" s="7"/>
      <c r="S11" s="9"/>
      <c r="T11" s="7"/>
      <c r="U11" s="17"/>
      <c r="V11" s="7"/>
      <c r="W11" s="7"/>
      <c r="AI11" s="43">
        <v>9</v>
      </c>
      <c r="AK11" s="63" t="s">
        <v>37</v>
      </c>
    </row>
    <row r="12" spans="1:41" ht="19.95" customHeight="1" x14ac:dyDescent="0.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Q12" s="32"/>
      <c r="R12" s="7"/>
      <c r="S12" s="9"/>
      <c r="T12" s="7"/>
      <c r="U12" s="17"/>
      <c r="V12" s="7"/>
      <c r="W12" s="7"/>
      <c r="AI12" s="43">
        <v>10</v>
      </c>
      <c r="AK12" s="63" t="s">
        <v>38</v>
      </c>
    </row>
    <row r="13" spans="1:41" ht="25.8" x14ac:dyDescent="0.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Q13" s="32"/>
      <c r="R13" s="7"/>
      <c r="S13" s="9"/>
      <c r="T13" s="7"/>
      <c r="U13" s="17"/>
      <c r="V13" s="7"/>
      <c r="W13" s="7"/>
      <c r="AB13" s="49"/>
      <c r="AI13" s="43">
        <v>11</v>
      </c>
      <c r="AK13" s="64" t="s">
        <v>225</v>
      </c>
    </row>
    <row r="14" spans="1:41" ht="18.600000000000001" customHeight="1" x14ac:dyDescent="0.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Q14" s="32"/>
      <c r="R14" s="7"/>
      <c r="S14" s="9"/>
      <c r="T14" s="7"/>
      <c r="U14" s="17"/>
      <c r="V14" s="7"/>
      <c r="W14" s="7"/>
      <c r="AI14" s="43">
        <v>12</v>
      </c>
      <c r="AK14" s="64" t="s">
        <v>248</v>
      </c>
    </row>
    <row r="15" spans="1:41" ht="18.600000000000001" customHeight="1" x14ac:dyDescent="0.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Q15" s="32"/>
      <c r="R15" s="7"/>
      <c r="S15" s="9"/>
      <c r="T15" s="7"/>
      <c r="U15" s="17"/>
      <c r="V15" s="7"/>
      <c r="W15" s="7"/>
      <c r="AK15" s="63" t="s">
        <v>39</v>
      </c>
    </row>
    <row r="16" spans="1:41" ht="20.399999999999999" customHeight="1" x14ac:dyDescent="0.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Q16" s="32"/>
      <c r="R16" s="7"/>
      <c r="S16" s="9"/>
      <c r="T16" s="7"/>
      <c r="U16" s="17"/>
      <c r="V16" s="7"/>
      <c r="W16" s="7"/>
      <c r="AK16" s="63" t="s">
        <v>40</v>
      </c>
    </row>
    <row r="17" spans="1:37" ht="22.2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Q17" s="32"/>
      <c r="R17" s="7"/>
      <c r="S17" s="9"/>
      <c r="T17" s="7"/>
      <c r="U17" s="15"/>
      <c r="V17" s="7"/>
      <c r="W17" s="7"/>
      <c r="AK17" s="63" t="s">
        <v>41</v>
      </c>
    </row>
    <row r="18" spans="1:37" ht="21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Q18" s="32"/>
      <c r="R18" s="7"/>
      <c r="S18" s="9"/>
      <c r="T18" s="7"/>
      <c r="U18" s="15"/>
      <c r="V18" s="7"/>
      <c r="W18" s="7"/>
      <c r="AK18" s="64" t="s">
        <v>232</v>
      </c>
    </row>
    <row r="19" spans="1:37" ht="21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Q19" s="32"/>
      <c r="R19" s="7"/>
      <c r="S19" s="9"/>
      <c r="T19" s="7"/>
      <c r="U19" s="15"/>
      <c r="V19" s="7"/>
      <c r="W19" s="7"/>
      <c r="AK19" s="63" t="s">
        <v>42</v>
      </c>
    </row>
    <row r="20" spans="1:37" ht="24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Q20" s="32"/>
      <c r="R20" s="7"/>
      <c r="S20" s="9"/>
      <c r="T20" s="7"/>
      <c r="U20" s="15"/>
      <c r="V20" s="7"/>
      <c r="W20" s="7"/>
      <c r="AK20" s="63" t="s">
        <v>42</v>
      </c>
    </row>
    <row r="21" spans="1:37" ht="24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Q21" s="32"/>
      <c r="R21" s="7"/>
      <c r="S21" s="9"/>
      <c r="T21" s="7"/>
      <c r="U21" s="15"/>
      <c r="V21" s="7"/>
      <c r="W21" s="7"/>
      <c r="AK21" s="63" t="s">
        <v>43</v>
      </c>
    </row>
    <row r="22" spans="1:37" ht="25.9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Q22" s="32"/>
      <c r="R22" s="7"/>
      <c r="S22" s="9"/>
      <c r="T22" s="7"/>
      <c r="U22" s="15"/>
      <c r="V22" s="7"/>
      <c r="W22" s="7"/>
      <c r="AK22" s="63" t="s">
        <v>44</v>
      </c>
    </row>
    <row r="23" spans="1:3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Q23" s="32"/>
      <c r="R23" s="7"/>
      <c r="S23" s="9"/>
      <c r="T23" s="7"/>
      <c r="U23" s="15"/>
      <c r="V23" s="7"/>
      <c r="W23" s="7"/>
      <c r="AK23" s="63" t="s">
        <v>45</v>
      </c>
    </row>
    <row r="24" spans="1:3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Q24" s="32"/>
      <c r="R24" s="7"/>
      <c r="S24" s="9"/>
      <c r="T24" s="7"/>
      <c r="U24" s="15"/>
      <c r="V24" s="7"/>
      <c r="W24" s="7"/>
      <c r="AK24" s="63" t="s">
        <v>46</v>
      </c>
    </row>
    <row r="25" spans="1:3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Q25" s="32"/>
      <c r="R25" s="7"/>
      <c r="S25" s="9"/>
      <c r="T25" s="7"/>
      <c r="U25" s="15"/>
      <c r="V25" s="7"/>
      <c r="W25" s="7"/>
      <c r="AK25" s="63" t="s">
        <v>47</v>
      </c>
    </row>
    <row r="26" spans="1:3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Q26" s="32"/>
      <c r="R26" s="7"/>
      <c r="S26" s="9"/>
      <c r="T26" s="7"/>
      <c r="U26" s="15"/>
      <c r="V26" s="7"/>
      <c r="W26" s="7"/>
      <c r="AK26" s="63" t="s">
        <v>48</v>
      </c>
    </row>
    <row r="27" spans="1:3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Q27" s="32"/>
      <c r="R27" s="7"/>
      <c r="S27" s="9"/>
      <c r="T27" s="7"/>
      <c r="U27" s="15"/>
      <c r="V27" s="7"/>
      <c r="W27" s="7"/>
      <c r="AK27" s="63" t="s">
        <v>49</v>
      </c>
    </row>
    <row r="28" spans="1:3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Q28" s="32"/>
      <c r="R28" s="7"/>
      <c r="S28" s="9"/>
      <c r="T28" s="7"/>
      <c r="U28" s="15"/>
      <c r="V28" s="7"/>
      <c r="W28" s="7"/>
      <c r="AK28" s="64" t="s">
        <v>229</v>
      </c>
    </row>
    <row r="29" spans="1:3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Q29" s="32"/>
      <c r="R29" s="7"/>
      <c r="S29" s="9"/>
      <c r="T29" s="7"/>
      <c r="U29" s="15"/>
      <c r="V29" s="7"/>
      <c r="W29" s="7"/>
      <c r="AK29" s="63" t="s">
        <v>50</v>
      </c>
    </row>
    <row r="30" spans="1:3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Q30" s="32"/>
      <c r="R30" s="7"/>
      <c r="S30" s="9"/>
      <c r="T30" s="7"/>
      <c r="U30" s="15"/>
      <c r="V30" s="7"/>
      <c r="W30" s="7"/>
      <c r="AK30" s="63" t="s">
        <v>51</v>
      </c>
    </row>
    <row r="31" spans="1:3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Q31" s="32"/>
      <c r="R31" s="7"/>
      <c r="S31" s="9"/>
      <c r="T31" s="7"/>
      <c r="U31" s="15"/>
      <c r="V31" s="7"/>
      <c r="W31" s="7"/>
      <c r="AK31" s="63" t="s">
        <v>52</v>
      </c>
    </row>
    <row r="32" spans="1:3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Q32" s="32"/>
      <c r="R32" s="7"/>
      <c r="S32" s="9"/>
      <c r="T32" s="7"/>
      <c r="U32" s="15"/>
      <c r="V32" s="7"/>
      <c r="W32" s="7"/>
      <c r="AK32" s="63" t="s">
        <v>53</v>
      </c>
    </row>
    <row r="33" spans="1:63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Q33" s="32"/>
      <c r="R33" s="7"/>
      <c r="S33" s="9"/>
      <c r="T33" s="7"/>
      <c r="U33" s="15"/>
      <c r="V33" s="7"/>
      <c r="W33" s="7"/>
      <c r="AK33" s="63" t="s">
        <v>54</v>
      </c>
    </row>
    <row r="34" spans="1:63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Q34" s="32"/>
      <c r="R34" s="7"/>
      <c r="S34" s="9"/>
      <c r="T34" s="7"/>
      <c r="U34" s="15"/>
      <c r="V34" s="7"/>
      <c r="W34" s="7"/>
      <c r="AK34" s="63" t="s">
        <v>55</v>
      </c>
    </row>
    <row r="35" spans="1:63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Q35" s="32"/>
      <c r="R35" s="7"/>
      <c r="S35" s="9"/>
      <c r="T35" s="7"/>
      <c r="U35" s="15"/>
      <c r="V35" s="7"/>
      <c r="W35" s="7"/>
      <c r="AK35" s="63" t="s">
        <v>56</v>
      </c>
    </row>
    <row r="36" spans="1:63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Q36" s="32"/>
      <c r="R36" s="7"/>
      <c r="S36" s="9"/>
      <c r="T36" s="7"/>
      <c r="U36" s="15"/>
      <c r="V36" s="7"/>
      <c r="W36" s="7"/>
      <c r="AK36" s="63" t="s">
        <v>57</v>
      </c>
    </row>
    <row r="37" spans="1:63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Q37" s="32"/>
      <c r="R37" s="7"/>
      <c r="S37" s="9"/>
      <c r="T37" s="7"/>
      <c r="U37" s="15"/>
      <c r="V37" s="7"/>
      <c r="W37" s="7"/>
      <c r="AK37" s="63" t="s">
        <v>58</v>
      </c>
    </row>
    <row r="38" spans="1:63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Q38" s="32"/>
      <c r="R38" s="7"/>
      <c r="S38" s="9"/>
      <c r="T38" s="7"/>
      <c r="U38" s="15"/>
      <c r="V38" s="7"/>
      <c r="W38" s="7"/>
      <c r="AK38" s="63" t="s">
        <v>59</v>
      </c>
    </row>
    <row r="39" spans="1:63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Q39" s="32"/>
      <c r="R39" s="7"/>
      <c r="S39" s="9"/>
      <c r="T39" s="7"/>
      <c r="U39" s="15"/>
      <c r="V39" s="7"/>
      <c r="W39" s="7"/>
      <c r="AK39" s="64" t="s">
        <v>238</v>
      </c>
    </row>
    <row r="40" spans="1:63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Q40" s="32"/>
      <c r="R40" s="7"/>
      <c r="S40" s="9"/>
      <c r="T40" s="7"/>
      <c r="U40" s="15"/>
      <c r="V40" s="7"/>
      <c r="W40" s="7"/>
      <c r="AK40" s="63" t="s">
        <v>60</v>
      </c>
    </row>
    <row r="41" spans="1:63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Q41" s="32"/>
      <c r="R41" s="7"/>
      <c r="S41" s="9"/>
      <c r="T41" s="7"/>
      <c r="U41" s="15"/>
      <c r="V41" s="7"/>
      <c r="W41" s="7"/>
      <c r="AK41" s="63" t="s">
        <v>61</v>
      </c>
    </row>
    <row r="42" spans="1:63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Q42" s="32"/>
      <c r="R42" s="7"/>
      <c r="S42" s="9"/>
      <c r="T42" s="7"/>
      <c r="U42" s="15"/>
      <c r="V42" s="7"/>
      <c r="W42" s="7"/>
      <c r="AK42" s="63" t="s">
        <v>62</v>
      </c>
    </row>
    <row r="43" spans="1:63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Q43" s="32"/>
      <c r="R43" s="7"/>
      <c r="S43" s="9"/>
      <c r="T43" s="7"/>
      <c r="U43" s="15"/>
      <c r="V43" s="7"/>
      <c r="W43" s="7"/>
      <c r="AK43" s="63" t="s">
        <v>63</v>
      </c>
    </row>
    <row r="44" spans="1:63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Q44" s="32"/>
      <c r="R44" s="7"/>
      <c r="S44" s="9"/>
      <c r="T44" s="7"/>
      <c r="U44" s="15"/>
      <c r="V44" s="7"/>
      <c r="W44" s="7"/>
      <c r="AK44" s="63" t="s">
        <v>65</v>
      </c>
    </row>
    <row r="45" spans="1:63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Q45" s="32"/>
      <c r="R45" s="7"/>
      <c r="S45" s="9"/>
      <c r="T45" s="7"/>
      <c r="U45" s="15"/>
      <c r="V45" s="7"/>
      <c r="W45" s="7"/>
      <c r="AK45" s="63" t="s">
        <v>66</v>
      </c>
    </row>
    <row r="46" spans="1:63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Q46" s="32"/>
      <c r="R46" s="18"/>
      <c r="S46" s="19"/>
      <c r="T46" s="18"/>
      <c r="U46" s="20"/>
      <c r="V46" s="18"/>
      <c r="W46" s="18"/>
      <c r="AK46" s="63" t="s">
        <v>67</v>
      </c>
    </row>
    <row r="47" spans="1:63" s="22" customFormat="1" x14ac:dyDescent="0.3">
      <c r="U47" s="23"/>
      <c r="X47" s="29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63" t="s">
        <v>68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28"/>
    </row>
    <row r="48" spans="1:63" x14ac:dyDescent="0.3">
      <c r="O48"/>
      <c r="P48"/>
      <c r="Q48"/>
      <c r="R48"/>
      <c r="AK48" s="63" t="s">
        <v>69</v>
      </c>
    </row>
    <row r="49" spans="15:37" x14ac:dyDescent="0.3">
      <c r="O49"/>
      <c r="P49"/>
      <c r="Q49"/>
      <c r="R49"/>
      <c r="AK49" s="63" t="s">
        <v>70</v>
      </c>
    </row>
    <row r="50" spans="15:37" x14ac:dyDescent="0.3">
      <c r="O50"/>
      <c r="P50"/>
      <c r="Q50"/>
      <c r="R50"/>
      <c r="AK50" s="63" t="s">
        <v>71</v>
      </c>
    </row>
    <row r="51" spans="15:37" x14ac:dyDescent="0.3">
      <c r="O51"/>
      <c r="P51"/>
      <c r="Q51"/>
      <c r="R51"/>
      <c r="AK51" s="64" t="s">
        <v>230</v>
      </c>
    </row>
    <row r="52" spans="15:37" x14ac:dyDescent="0.3">
      <c r="O52"/>
      <c r="P52"/>
      <c r="Q52"/>
      <c r="R52"/>
      <c r="AK52" s="63" t="s">
        <v>72</v>
      </c>
    </row>
    <row r="53" spans="15:37" x14ac:dyDescent="0.3">
      <c r="O53"/>
      <c r="P53"/>
      <c r="Q53"/>
      <c r="R53"/>
      <c r="AK53" s="63" t="s">
        <v>73</v>
      </c>
    </row>
    <row r="54" spans="15:37" x14ac:dyDescent="0.3">
      <c r="O54"/>
      <c r="P54"/>
      <c r="Q54"/>
      <c r="R54"/>
      <c r="AK54" s="63" t="s">
        <v>74</v>
      </c>
    </row>
    <row r="55" spans="15:37" x14ac:dyDescent="0.3">
      <c r="O55"/>
      <c r="P55"/>
      <c r="Q55"/>
      <c r="R55"/>
      <c r="AK55" s="63" t="s">
        <v>75</v>
      </c>
    </row>
    <row r="56" spans="15:37" x14ac:dyDescent="0.3">
      <c r="O56"/>
      <c r="P56"/>
      <c r="Q56"/>
      <c r="R56"/>
      <c r="AK56" s="63" t="s">
        <v>76</v>
      </c>
    </row>
    <row r="57" spans="15:37" x14ac:dyDescent="0.3">
      <c r="O57"/>
      <c r="P57"/>
      <c r="Q57"/>
      <c r="R57"/>
      <c r="AK57" s="63" t="s">
        <v>77</v>
      </c>
    </row>
    <row r="58" spans="15:37" x14ac:dyDescent="0.3">
      <c r="O58"/>
      <c r="P58"/>
      <c r="Q58"/>
      <c r="R58"/>
      <c r="AK58" s="63" t="s">
        <v>263</v>
      </c>
    </row>
    <row r="59" spans="15:37" x14ac:dyDescent="0.3">
      <c r="O59"/>
      <c r="P59"/>
      <c r="Q59"/>
      <c r="R59"/>
      <c r="AK59" s="63" t="s">
        <v>78</v>
      </c>
    </row>
    <row r="60" spans="15:37" x14ac:dyDescent="0.3">
      <c r="O60"/>
      <c r="P60"/>
      <c r="Q60"/>
      <c r="R60"/>
      <c r="AK60" s="63" t="s">
        <v>79</v>
      </c>
    </row>
    <row r="61" spans="15:37" x14ac:dyDescent="0.3">
      <c r="O61"/>
      <c r="P61"/>
      <c r="Q61"/>
      <c r="R61"/>
      <c r="AK61" s="63" t="s">
        <v>80</v>
      </c>
    </row>
    <row r="62" spans="15:37" x14ac:dyDescent="0.3">
      <c r="O62"/>
      <c r="P62"/>
      <c r="Q62"/>
      <c r="R62"/>
      <c r="AK62" s="63" t="s">
        <v>81</v>
      </c>
    </row>
    <row r="63" spans="15:37" x14ac:dyDescent="0.3">
      <c r="O63"/>
      <c r="P63"/>
      <c r="Q63"/>
      <c r="R63"/>
      <c r="AK63" s="64" t="s">
        <v>233</v>
      </c>
    </row>
    <row r="64" spans="15:37" x14ac:dyDescent="0.3">
      <c r="O64"/>
      <c r="P64"/>
      <c r="Q64"/>
      <c r="R64"/>
      <c r="AK64" s="64" t="s">
        <v>235</v>
      </c>
    </row>
    <row r="65" spans="15:37" x14ac:dyDescent="0.3">
      <c r="O65"/>
      <c r="P65"/>
      <c r="Q65"/>
      <c r="R65"/>
      <c r="AK65" s="63" t="s">
        <v>82</v>
      </c>
    </row>
    <row r="66" spans="15:37" x14ac:dyDescent="0.3">
      <c r="O66"/>
      <c r="P66"/>
      <c r="Q66"/>
      <c r="R66"/>
      <c r="AK66" s="63" t="s">
        <v>83</v>
      </c>
    </row>
    <row r="67" spans="15:37" x14ac:dyDescent="0.3">
      <c r="O67"/>
      <c r="P67"/>
      <c r="Q67"/>
      <c r="R67"/>
      <c r="AK67" s="63" t="s">
        <v>84</v>
      </c>
    </row>
    <row r="68" spans="15:37" x14ac:dyDescent="0.3">
      <c r="O68"/>
      <c r="P68"/>
      <c r="Q68"/>
      <c r="R68"/>
      <c r="AK68" s="63" t="s">
        <v>85</v>
      </c>
    </row>
    <row r="69" spans="15:37" x14ac:dyDescent="0.3">
      <c r="O69"/>
      <c r="P69"/>
      <c r="Q69"/>
      <c r="R69"/>
      <c r="AK69" s="63" t="s">
        <v>86</v>
      </c>
    </row>
    <row r="70" spans="15:37" x14ac:dyDescent="0.3">
      <c r="O70"/>
      <c r="P70"/>
      <c r="Q70"/>
      <c r="R70"/>
      <c r="AK70" s="63" t="s">
        <v>87</v>
      </c>
    </row>
    <row r="71" spans="15:37" x14ac:dyDescent="0.3">
      <c r="O71"/>
      <c r="P71"/>
      <c r="Q71"/>
      <c r="R71"/>
      <c r="AK71" s="64" t="s">
        <v>241</v>
      </c>
    </row>
    <row r="72" spans="15:37" x14ac:dyDescent="0.3">
      <c r="O72"/>
      <c r="P72"/>
      <c r="Q72"/>
      <c r="R72"/>
      <c r="AK72" s="63" t="s">
        <v>88</v>
      </c>
    </row>
    <row r="73" spans="15:37" x14ac:dyDescent="0.3">
      <c r="O73"/>
      <c r="P73"/>
      <c r="Q73"/>
      <c r="R73"/>
      <c r="AK73" s="63" t="s">
        <v>89</v>
      </c>
    </row>
    <row r="74" spans="15:37" x14ac:dyDescent="0.3">
      <c r="O74"/>
      <c r="P74"/>
      <c r="Q74"/>
      <c r="R74"/>
      <c r="AK74" s="63" t="s">
        <v>90</v>
      </c>
    </row>
    <row r="75" spans="15:37" x14ac:dyDescent="0.3">
      <c r="O75"/>
      <c r="P75"/>
      <c r="Q75"/>
      <c r="R75"/>
      <c r="AK75" s="63" t="s">
        <v>91</v>
      </c>
    </row>
    <row r="76" spans="15:37" x14ac:dyDescent="0.3">
      <c r="O76"/>
      <c r="P76"/>
      <c r="Q76"/>
      <c r="R76"/>
      <c r="AK76" s="63" t="s">
        <v>264</v>
      </c>
    </row>
    <row r="77" spans="15:37" x14ac:dyDescent="0.3">
      <c r="O77"/>
      <c r="P77"/>
      <c r="Q77"/>
      <c r="R77"/>
      <c r="AK77" s="63" t="s">
        <v>92</v>
      </c>
    </row>
    <row r="78" spans="15:37" x14ac:dyDescent="0.3">
      <c r="O78"/>
      <c r="P78"/>
      <c r="Q78"/>
      <c r="R78"/>
      <c r="AK78" s="63" t="s">
        <v>93</v>
      </c>
    </row>
    <row r="79" spans="15:37" x14ac:dyDescent="0.3">
      <c r="O79"/>
      <c r="P79"/>
      <c r="Q79"/>
      <c r="R79"/>
      <c r="AK79" s="63" t="s">
        <v>94</v>
      </c>
    </row>
    <row r="80" spans="15:37" x14ac:dyDescent="0.3">
      <c r="O80"/>
      <c r="P80"/>
      <c r="Q80"/>
      <c r="R80"/>
      <c r="AK80" s="63" t="s">
        <v>95</v>
      </c>
    </row>
    <row r="81" spans="15:37" x14ac:dyDescent="0.3">
      <c r="O81"/>
      <c r="P81"/>
      <c r="Q81"/>
      <c r="R81"/>
      <c r="AK81" s="63" t="s">
        <v>96</v>
      </c>
    </row>
    <row r="82" spans="15:37" x14ac:dyDescent="0.3">
      <c r="O82"/>
      <c r="P82"/>
      <c r="Q82"/>
      <c r="R82"/>
      <c r="AK82" s="63" t="s">
        <v>97</v>
      </c>
    </row>
    <row r="83" spans="15:37" x14ac:dyDescent="0.3">
      <c r="O83"/>
      <c r="P83"/>
      <c r="Q83"/>
      <c r="R83"/>
      <c r="AK83" s="63" t="s">
        <v>98</v>
      </c>
    </row>
    <row r="84" spans="15:37" x14ac:dyDescent="0.3">
      <c r="O84"/>
      <c r="P84"/>
      <c r="Q84"/>
      <c r="R84"/>
      <c r="AK84" s="63" t="s">
        <v>99</v>
      </c>
    </row>
    <row r="85" spans="15:37" x14ac:dyDescent="0.3">
      <c r="O85"/>
      <c r="P85"/>
      <c r="Q85"/>
      <c r="R85"/>
      <c r="AK85" s="63" t="s">
        <v>100</v>
      </c>
    </row>
    <row r="86" spans="15:37" x14ac:dyDescent="0.3">
      <c r="O86"/>
      <c r="P86"/>
      <c r="Q86"/>
      <c r="R86"/>
      <c r="AK86" s="63" t="s">
        <v>101</v>
      </c>
    </row>
    <row r="87" spans="15:37" x14ac:dyDescent="0.3">
      <c r="O87"/>
      <c r="P87"/>
      <c r="Q87"/>
      <c r="R87"/>
      <c r="AK87" s="63" t="s">
        <v>102</v>
      </c>
    </row>
    <row r="88" spans="15:37" x14ac:dyDescent="0.3">
      <c r="O88"/>
      <c r="P88"/>
      <c r="Q88"/>
      <c r="R88"/>
      <c r="AK88" s="63" t="s">
        <v>103</v>
      </c>
    </row>
    <row r="89" spans="15:37" x14ac:dyDescent="0.3">
      <c r="O89"/>
      <c r="P89"/>
      <c r="Q89"/>
      <c r="R89"/>
      <c r="AK89" s="64" t="s">
        <v>249</v>
      </c>
    </row>
    <row r="90" spans="15:37" x14ac:dyDescent="0.3">
      <c r="O90"/>
      <c r="P90"/>
      <c r="Q90"/>
      <c r="R90"/>
      <c r="AK90" s="63" t="s">
        <v>104</v>
      </c>
    </row>
    <row r="91" spans="15:37" x14ac:dyDescent="0.3">
      <c r="O91"/>
      <c r="P91"/>
      <c r="Q91"/>
      <c r="R91"/>
      <c r="AK91" s="63" t="s">
        <v>105</v>
      </c>
    </row>
    <row r="92" spans="15:37" x14ac:dyDescent="0.3">
      <c r="O92"/>
      <c r="P92"/>
      <c r="Q92"/>
      <c r="R92"/>
      <c r="AK92" s="63" t="s">
        <v>106</v>
      </c>
    </row>
    <row r="93" spans="15:37" x14ac:dyDescent="0.3">
      <c r="O93"/>
      <c r="P93"/>
      <c r="Q93"/>
      <c r="R93"/>
      <c r="AK93" s="63" t="s">
        <v>107</v>
      </c>
    </row>
    <row r="94" spans="15:37" x14ac:dyDescent="0.3">
      <c r="O94"/>
      <c r="P94"/>
      <c r="Q94"/>
      <c r="R94"/>
      <c r="AK94" s="63" t="s">
        <v>108</v>
      </c>
    </row>
    <row r="95" spans="15:37" x14ac:dyDescent="0.3">
      <c r="O95"/>
      <c r="P95"/>
      <c r="Q95"/>
      <c r="R95"/>
      <c r="AK95" s="63" t="s">
        <v>109</v>
      </c>
    </row>
    <row r="96" spans="15:37" x14ac:dyDescent="0.3">
      <c r="O96"/>
      <c r="P96"/>
      <c r="Q96"/>
      <c r="R96"/>
      <c r="AK96" s="63" t="s">
        <v>110</v>
      </c>
    </row>
    <row r="97" spans="15:37" x14ac:dyDescent="0.3">
      <c r="O97"/>
      <c r="P97"/>
      <c r="Q97"/>
      <c r="R97"/>
      <c r="AK97" s="63" t="s">
        <v>111</v>
      </c>
    </row>
    <row r="98" spans="15:37" x14ac:dyDescent="0.3">
      <c r="O98"/>
      <c r="P98"/>
      <c r="Q98"/>
      <c r="R98"/>
      <c r="AK98" s="63" t="s">
        <v>112</v>
      </c>
    </row>
    <row r="99" spans="15:37" x14ac:dyDescent="0.3">
      <c r="O99"/>
      <c r="P99"/>
      <c r="Q99"/>
      <c r="R99"/>
      <c r="AK99" s="63" t="s">
        <v>113</v>
      </c>
    </row>
    <row r="100" spans="15:37" x14ac:dyDescent="0.3">
      <c r="O100"/>
      <c r="P100"/>
      <c r="Q100"/>
      <c r="R100"/>
      <c r="AK100" s="63" t="s">
        <v>114</v>
      </c>
    </row>
    <row r="101" spans="15:37" x14ac:dyDescent="0.3">
      <c r="O101"/>
      <c r="P101"/>
      <c r="Q101"/>
      <c r="R101"/>
      <c r="AK101" s="63" t="s">
        <v>115</v>
      </c>
    </row>
    <row r="102" spans="15:37" x14ac:dyDescent="0.3">
      <c r="O102"/>
      <c r="P102"/>
      <c r="Q102"/>
      <c r="R102"/>
      <c r="AK102" s="63" t="s">
        <v>116</v>
      </c>
    </row>
    <row r="103" spans="15:37" x14ac:dyDescent="0.3">
      <c r="O103"/>
      <c r="P103"/>
      <c r="Q103"/>
      <c r="R103"/>
      <c r="AK103" s="63" t="s">
        <v>117</v>
      </c>
    </row>
    <row r="104" spans="15:37" x14ac:dyDescent="0.3">
      <c r="O104"/>
      <c r="P104"/>
      <c r="Q104"/>
      <c r="R104"/>
      <c r="AK104" s="63" t="s">
        <v>118</v>
      </c>
    </row>
    <row r="105" spans="15:37" x14ac:dyDescent="0.3">
      <c r="O105"/>
      <c r="P105"/>
      <c r="Q105"/>
      <c r="R105"/>
      <c r="AK105" s="63" t="s">
        <v>119</v>
      </c>
    </row>
    <row r="106" spans="15:37" x14ac:dyDescent="0.3">
      <c r="O106"/>
      <c r="P106"/>
      <c r="Q106"/>
      <c r="R106"/>
      <c r="AK106" s="63" t="s">
        <v>120</v>
      </c>
    </row>
    <row r="107" spans="15:37" x14ac:dyDescent="0.3">
      <c r="O107"/>
      <c r="P107"/>
      <c r="Q107"/>
      <c r="R107"/>
      <c r="AK107" s="63" t="s">
        <v>121</v>
      </c>
    </row>
    <row r="108" spans="15:37" x14ac:dyDescent="0.3">
      <c r="O108"/>
      <c r="P108"/>
      <c r="Q108"/>
      <c r="R108"/>
      <c r="AK108" s="63" t="s">
        <v>122</v>
      </c>
    </row>
    <row r="109" spans="15:37" x14ac:dyDescent="0.3">
      <c r="O109"/>
      <c r="P109"/>
      <c r="Q109"/>
      <c r="R109"/>
      <c r="AK109" s="63" t="s">
        <v>123</v>
      </c>
    </row>
    <row r="110" spans="15:37" x14ac:dyDescent="0.3">
      <c r="O110"/>
      <c r="P110"/>
      <c r="Q110"/>
      <c r="R110"/>
      <c r="AK110" s="63" t="s">
        <v>124</v>
      </c>
    </row>
    <row r="111" spans="15:37" x14ac:dyDescent="0.3">
      <c r="O111"/>
      <c r="P111"/>
      <c r="Q111"/>
      <c r="R111"/>
      <c r="AK111" s="63" t="s">
        <v>125</v>
      </c>
    </row>
    <row r="112" spans="15:37" x14ac:dyDescent="0.3">
      <c r="O112"/>
      <c r="P112"/>
      <c r="Q112"/>
      <c r="R112"/>
      <c r="AK112" s="64" t="s">
        <v>224</v>
      </c>
    </row>
    <row r="113" spans="15:37" x14ac:dyDescent="0.3">
      <c r="O113"/>
      <c r="P113"/>
      <c r="Q113"/>
      <c r="R113"/>
      <c r="AK113" s="64" t="s">
        <v>219</v>
      </c>
    </row>
    <row r="114" spans="15:37" x14ac:dyDescent="0.3">
      <c r="O114"/>
      <c r="P114"/>
      <c r="Q114"/>
      <c r="R114"/>
      <c r="AK114" s="63" t="s">
        <v>126</v>
      </c>
    </row>
    <row r="115" spans="15:37" x14ac:dyDescent="0.3">
      <c r="O115"/>
      <c r="P115"/>
      <c r="Q115"/>
      <c r="R115"/>
      <c r="AK115" s="63" t="s">
        <v>127</v>
      </c>
    </row>
    <row r="116" spans="15:37" x14ac:dyDescent="0.3">
      <c r="O116"/>
      <c r="P116"/>
      <c r="Q116"/>
      <c r="R116"/>
      <c r="AK116" s="64" t="s">
        <v>242</v>
      </c>
    </row>
    <row r="117" spans="15:37" x14ac:dyDescent="0.3">
      <c r="O117"/>
      <c r="P117"/>
      <c r="Q117"/>
      <c r="R117"/>
      <c r="AK117" s="64" t="s">
        <v>237</v>
      </c>
    </row>
    <row r="118" spans="15:37" x14ac:dyDescent="0.3">
      <c r="O118"/>
      <c r="P118"/>
      <c r="Q118"/>
      <c r="R118"/>
      <c r="AK118" s="63" t="s">
        <v>128</v>
      </c>
    </row>
    <row r="119" spans="15:37" x14ac:dyDescent="0.3">
      <c r="O119"/>
      <c r="P119"/>
      <c r="Q119"/>
      <c r="R119"/>
      <c r="AK119" s="63" t="s">
        <v>129</v>
      </c>
    </row>
    <row r="120" spans="15:37" x14ac:dyDescent="0.3">
      <c r="O120"/>
      <c r="P120"/>
      <c r="Q120"/>
      <c r="R120"/>
      <c r="AK120" s="63" t="s">
        <v>130</v>
      </c>
    </row>
    <row r="121" spans="15:37" x14ac:dyDescent="0.3">
      <c r="O121"/>
      <c r="P121"/>
      <c r="Q121"/>
      <c r="R121"/>
      <c r="AK121" s="63" t="s">
        <v>131</v>
      </c>
    </row>
    <row r="122" spans="15:37" x14ac:dyDescent="0.3">
      <c r="O122"/>
      <c r="P122"/>
      <c r="Q122"/>
      <c r="R122"/>
      <c r="AK122" s="64" t="s">
        <v>236</v>
      </c>
    </row>
    <row r="123" spans="15:37" x14ac:dyDescent="0.3">
      <c r="O123"/>
      <c r="P123"/>
      <c r="Q123"/>
      <c r="R123"/>
      <c r="AK123" s="63" t="s">
        <v>132</v>
      </c>
    </row>
    <row r="124" spans="15:37" x14ac:dyDescent="0.3">
      <c r="O124"/>
      <c r="P124"/>
      <c r="Q124"/>
      <c r="R124"/>
      <c r="AK124" s="64" t="s">
        <v>220</v>
      </c>
    </row>
    <row r="125" spans="15:37" x14ac:dyDescent="0.3">
      <c r="O125"/>
      <c r="P125"/>
      <c r="Q125"/>
      <c r="R125"/>
      <c r="AK125" s="63" t="s">
        <v>133</v>
      </c>
    </row>
    <row r="126" spans="15:37" x14ac:dyDescent="0.3">
      <c r="O126"/>
      <c r="P126"/>
      <c r="Q126"/>
      <c r="R126"/>
      <c r="AK126" s="63" t="s">
        <v>134</v>
      </c>
    </row>
    <row r="127" spans="15:37" x14ac:dyDescent="0.3">
      <c r="O127"/>
      <c r="P127"/>
      <c r="Q127"/>
      <c r="R127"/>
      <c r="AK127" s="63" t="s">
        <v>135</v>
      </c>
    </row>
    <row r="128" spans="15:37" x14ac:dyDescent="0.3">
      <c r="O128"/>
      <c r="P128"/>
      <c r="Q128"/>
      <c r="R128"/>
      <c r="AK128" s="65" t="s">
        <v>259</v>
      </c>
    </row>
    <row r="129" spans="15:37" x14ac:dyDescent="0.3">
      <c r="O129"/>
      <c r="P129"/>
      <c r="Q129"/>
      <c r="R129"/>
      <c r="AK129" s="63" t="s">
        <v>136</v>
      </c>
    </row>
    <row r="130" spans="15:37" x14ac:dyDescent="0.3">
      <c r="O130"/>
      <c r="P130"/>
      <c r="Q130"/>
      <c r="R130"/>
      <c r="AK130" s="63" t="s">
        <v>137</v>
      </c>
    </row>
    <row r="131" spans="15:37" x14ac:dyDescent="0.3">
      <c r="O131"/>
      <c r="P131"/>
      <c r="Q131"/>
      <c r="R131"/>
      <c r="AK131" s="63" t="s">
        <v>139</v>
      </c>
    </row>
    <row r="132" spans="15:37" x14ac:dyDescent="0.3">
      <c r="O132"/>
      <c r="P132"/>
      <c r="Q132"/>
      <c r="R132"/>
      <c r="AK132" s="63" t="s">
        <v>140</v>
      </c>
    </row>
    <row r="133" spans="15:37" x14ac:dyDescent="0.3">
      <c r="O133"/>
      <c r="P133"/>
      <c r="Q133"/>
      <c r="R133"/>
      <c r="AK133" s="63" t="s">
        <v>141</v>
      </c>
    </row>
    <row r="134" spans="15:37" x14ac:dyDescent="0.3">
      <c r="O134"/>
      <c r="P134"/>
      <c r="Q134"/>
      <c r="R134"/>
      <c r="AK134" s="63" t="s">
        <v>142</v>
      </c>
    </row>
    <row r="135" spans="15:37" x14ac:dyDescent="0.3">
      <c r="O135"/>
      <c r="P135"/>
      <c r="Q135"/>
      <c r="R135"/>
      <c r="AK135" s="63" t="s">
        <v>143</v>
      </c>
    </row>
    <row r="136" spans="15:37" x14ac:dyDescent="0.3">
      <c r="O136"/>
      <c r="P136"/>
      <c r="Q136"/>
      <c r="R136"/>
      <c r="AK136" s="63" t="s">
        <v>144</v>
      </c>
    </row>
    <row r="137" spans="15:37" x14ac:dyDescent="0.3">
      <c r="O137"/>
      <c r="P137"/>
      <c r="Q137"/>
      <c r="R137"/>
      <c r="AK137" s="63" t="s">
        <v>145</v>
      </c>
    </row>
    <row r="138" spans="15:37" x14ac:dyDescent="0.3">
      <c r="O138"/>
      <c r="P138"/>
      <c r="Q138"/>
      <c r="R138"/>
      <c r="AK138" s="63" t="s">
        <v>146</v>
      </c>
    </row>
    <row r="139" spans="15:37" x14ac:dyDescent="0.3">
      <c r="O139"/>
      <c r="P139"/>
      <c r="Q139"/>
      <c r="R139"/>
      <c r="AK139" s="63" t="s">
        <v>147</v>
      </c>
    </row>
    <row r="140" spans="15:37" x14ac:dyDescent="0.3">
      <c r="O140"/>
      <c r="P140"/>
      <c r="Q140"/>
      <c r="R140"/>
      <c r="AK140" s="63" t="s">
        <v>148</v>
      </c>
    </row>
    <row r="141" spans="15:37" x14ac:dyDescent="0.3">
      <c r="O141"/>
      <c r="P141"/>
      <c r="Q141"/>
      <c r="R141"/>
      <c r="AK141" s="63" t="s">
        <v>149</v>
      </c>
    </row>
    <row r="142" spans="15:37" x14ac:dyDescent="0.3">
      <c r="O142"/>
      <c r="P142"/>
      <c r="Q142"/>
      <c r="R142"/>
      <c r="AK142" s="63" t="s">
        <v>150</v>
      </c>
    </row>
    <row r="143" spans="15:37" x14ac:dyDescent="0.3">
      <c r="O143"/>
      <c r="P143"/>
      <c r="Q143"/>
      <c r="R143"/>
      <c r="AK143" s="63" t="s">
        <v>151</v>
      </c>
    </row>
    <row r="144" spans="15:37" x14ac:dyDescent="0.3">
      <c r="O144"/>
      <c r="P144"/>
      <c r="Q144"/>
      <c r="R144"/>
      <c r="AK144" s="63" t="s">
        <v>152</v>
      </c>
    </row>
    <row r="145" spans="15:37" x14ac:dyDescent="0.3">
      <c r="O145"/>
      <c r="P145"/>
      <c r="Q145"/>
      <c r="R145"/>
      <c r="AK145" s="63" t="s">
        <v>153</v>
      </c>
    </row>
    <row r="146" spans="15:37" x14ac:dyDescent="0.3">
      <c r="O146"/>
      <c r="P146"/>
      <c r="Q146"/>
      <c r="R146"/>
      <c r="AK146" s="63" t="s">
        <v>265</v>
      </c>
    </row>
    <row r="147" spans="15:37" x14ac:dyDescent="0.3">
      <c r="O147"/>
      <c r="P147"/>
      <c r="Q147"/>
      <c r="R147"/>
      <c r="AK147" s="63" t="s">
        <v>154</v>
      </c>
    </row>
    <row r="148" spans="15:37" x14ac:dyDescent="0.3">
      <c r="O148"/>
      <c r="P148"/>
      <c r="Q148"/>
      <c r="R148"/>
      <c r="AK148" s="63" t="s">
        <v>155</v>
      </c>
    </row>
    <row r="149" spans="15:37" x14ac:dyDescent="0.3">
      <c r="O149"/>
      <c r="P149"/>
      <c r="Q149"/>
      <c r="R149"/>
      <c r="AK149" s="65" t="s">
        <v>245</v>
      </c>
    </row>
    <row r="150" spans="15:37" ht="28.8" x14ac:dyDescent="0.3">
      <c r="O150"/>
      <c r="P150"/>
      <c r="Q150"/>
      <c r="R150"/>
      <c r="AK150" s="65" t="s">
        <v>260</v>
      </c>
    </row>
    <row r="151" spans="15:37" x14ac:dyDescent="0.3">
      <c r="O151"/>
      <c r="P151"/>
      <c r="Q151"/>
      <c r="R151"/>
      <c r="AK151" s="64" t="s">
        <v>223</v>
      </c>
    </row>
    <row r="152" spans="15:37" x14ac:dyDescent="0.3">
      <c r="O152"/>
      <c r="P152"/>
      <c r="Q152"/>
      <c r="R152"/>
      <c r="AK152" s="63" t="s">
        <v>156</v>
      </c>
    </row>
    <row r="153" spans="15:37" x14ac:dyDescent="0.3">
      <c r="O153"/>
      <c r="P153"/>
      <c r="Q153"/>
      <c r="R153"/>
      <c r="AK153" s="63" t="s">
        <v>157</v>
      </c>
    </row>
    <row r="154" spans="15:37" x14ac:dyDescent="0.3">
      <c r="O154"/>
      <c r="P154"/>
      <c r="Q154"/>
      <c r="R154"/>
      <c r="AK154" s="63" t="s">
        <v>158</v>
      </c>
    </row>
    <row r="155" spans="15:37" x14ac:dyDescent="0.3">
      <c r="O155"/>
      <c r="P155"/>
      <c r="Q155"/>
      <c r="R155"/>
      <c r="AK155" s="64" t="s">
        <v>228</v>
      </c>
    </row>
    <row r="156" spans="15:37" x14ac:dyDescent="0.3">
      <c r="O156"/>
      <c r="P156"/>
      <c r="Q156"/>
      <c r="R156"/>
      <c r="AK156" s="64" t="s">
        <v>250</v>
      </c>
    </row>
    <row r="157" spans="15:37" x14ac:dyDescent="0.3">
      <c r="O157"/>
      <c r="P157"/>
      <c r="Q157"/>
      <c r="R157"/>
      <c r="AK157" s="63" t="s">
        <v>159</v>
      </c>
    </row>
    <row r="158" spans="15:37" x14ac:dyDescent="0.3">
      <c r="O158"/>
      <c r="P158"/>
      <c r="Q158"/>
      <c r="R158"/>
      <c r="AK158" s="63" t="s">
        <v>160</v>
      </c>
    </row>
    <row r="159" spans="15:37" x14ac:dyDescent="0.3">
      <c r="O159"/>
      <c r="P159"/>
      <c r="Q159"/>
      <c r="R159"/>
      <c r="AK159" s="62" t="s">
        <v>262</v>
      </c>
    </row>
    <row r="160" spans="15:37" x14ac:dyDescent="0.3">
      <c r="O160"/>
      <c r="P160"/>
      <c r="Q160"/>
      <c r="R160"/>
      <c r="AK160" s="63" t="s">
        <v>161</v>
      </c>
    </row>
    <row r="161" spans="15:37" x14ac:dyDescent="0.3">
      <c r="O161"/>
      <c r="P161"/>
      <c r="Q161"/>
      <c r="R161"/>
      <c r="AK161" s="63" t="s">
        <v>162</v>
      </c>
    </row>
    <row r="162" spans="15:37" x14ac:dyDescent="0.3">
      <c r="O162"/>
      <c r="P162"/>
      <c r="Q162"/>
      <c r="R162"/>
      <c r="AK162" s="63" t="s">
        <v>163</v>
      </c>
    </row>
    <row r="163" spans="15:37" x14ac:dyDescent="0.3">
      <c r="O163"/>
      <c r="P163"/>
      <c r="Q163"/>
      <c r="R163"/>
      <c r="AK163" s="65" t="s">
        <v>251</v>
      </c>
    </row>
    <row r="164" spans="15:37" x14ac:dyDescent="0.3">
      <c r="O164"/>
      <c r="P164"/>
      <c r="Q164"/>
      <c r="R164"/>
      <c r="AK164" s="64" t="s">
        <v>210</v>
      </c>
    </row>
    <row r="165" spans="15:37" x14ac:dyDescent="0.3">
      <c r="O165"/>
      <c r="P165"/>
      <c r="Q165"/>
      <c r="R165"/>
      <c r="AK165" s="64" t="s">
        <v>209</v>
      </c>
    </row>
    <row r="166" spans="15:37" x14ac:dyDescent="0.3">
      <c r="R166" s="21"/>
      <c r="AK166" s="64" t="s">
        <v>231</v>
      </c>
    </row>
    <row r="167" spans="15:37" x14ac:dyDescent="0.3">
      <c r="AK167" s="63" t="s">
        <v>164</v>
      </c>
    </row>
    <row r="168" spans="15:37" x14ac:dyDescent="0.3">
      <c r="AK168" s="64" t="s">
        <v>222</v>
      </c>
    </row>
    <row r="169" spans="15:37" x14ac:dyDescent="0.3">
      <c r="AK169" s="63" t="s">
        <v>165</v>
      </c>
    </row>
    <row r="170" spans="15:37" x14ac:dyDescent="0.3">
      <c r="AK170" s="63" t="s">
        <v>166</v>
      </c>
    </row>
    <row r="171" spans="15:37" x14ac:dyDescent="0.3">
      <c r="AK171" s="63" t="s">
        <v>167</v>
      </c>
    </row>
    <row r="172" spans="15:37" x14ac:dyDescent="0.3">
      <c r="AK172" s="63" t="s">
        <v>168</v>
      </c>
    </row>
    <row r="173" spans="15:37" x14ac:dyDescent="0.3">
      <c r="AK173" s="63" t="s">
        <v>169</v>
      </c>
    </row>
    <row r="174" spans="15:37" x14ac:dyDescent="0.3">
      <c r="AK174" s="63" t="s">
        <v>170</v>
      </c>
    </row>
    <row r="175" spans="15:37" x14ac:dyDescent="0.3">
      <c r="AK175" s="63" t="s">
        <v>171</v>
      </c>
    </row>
    <row r="176" spans="15:37" x14ac:dyDescent="0.3">
      <c r="AK176" s="63" t="s">
        <v>172</v>
      </c>
    </row>
    <row r="177" spans="37:37" x14ac:dyDescent="0.3">
      <c r="AK177" s="63" t="s">
        <v>173</v>
      </c>
    </row>
    <row r="178" spans="37:37" x14ac:dyDescent="0.3">
      <c r="AK178" s="63" t="s">
        <v>174</v>
      </c>
    </row>
    <row r="179" spans="37:37" x14ac:dyDescent="0.3">
      <c r="AK179" s="63" t="s">
        <v>175</v>
      </c>
    </row>
    <row r="180" spans="37:37" x14ac:dyDescent="0.3">
      <c r="AK180" s="63" t="s">
        <v>176</v>
      </c>
    </row>
    <row r="181" spans="37:37" x14ac:dyDescent="0.3">
      <c r="AK181" s="63" t="s">
        <v>177</v>
      </c>
    </row>
    <row r="182" spans="37:37" x14ac:dyDescent="0.3">
      <c r="AK182" s="63" t="s">
        <v>178</v>
      </c>
    </row>
    <row r="183" spans="37:37" x14ac:dyDescent="0.3">
      <c r="AK183" s="63" t="s">
        <v>179</v>
      </c>
    </row>
    <row r="184" spans="37:37" x14ac:dyDescent="0.3">
      <c r="AK184" s="64" t="s">
        <v>218</v>
      </c>
    </row>
    <row r="185" spans="37:37" x14ac:dyDescent="0.3">
      <c r="AK185" s="64" t="s">
        <v>239</v>
      </c>
    </row>
    <row r="186" spans="37:37" x14ac:dyDescent="0.3">
      <c r="AK186" s="63" t="s">
        <v>180</v>
      </c>
    </row>
    <row r="187" spans="37:37" x14ac:dyDescent="0.3">
      <c r="AK187" s="63" t="s">
        <v>181</v>
      </c>
    </row>
    <row r="188" spans="37:37" x14ac:dyDescent="0.3">
      <c r="AK188" s="63" t="s">
        <v>182</v>
      </c>
    </row>
    <row r="189" spans="37:37" x14ac:dyDescent="0.3">
      <c r="AK189" s="63" t="s">
        <v>183</v>
      </c>
    </row>
    <row r="190" spans="37:37" x14ac:dyDescent="0.3">
      <c r="AK190" s="64" t="s">
        <v>215</v>
      </c>
    </row>
    <row r="191" spans="37:37" x14ac:dyDescent="0.3">
      <c r="AK191" s="63" t="s">
        <v>184</v>
      </c>
    </row>
    <row r="192" spans="37:37" x14ac:dyDescent="0.3">
      <c r="AK192" s="63" t="s">
        <v>185</v>
      </c>
    </row>
    <row r="193" spans="37:37" x14ac:dyDescent="0.3">
      <c r="AK193" s="63" t="s">
        <v>186</v>
      </c>
    </row>
    <row r="194" spans="37:37" x14ac:dyDescent="0.3">
      <c r="AK194" s="63" t="s">
        <v>187</v>
      </c>
    </row>
    <row r="195" spans="37:37" x14ac:dyDescent="0.3">
      <c r="AK195" s="64" t="s">
        <v>252</v>
      </c>
    </row>
    <row r="196" spans="37:37" x14ac:dyDescent="0.3">
      <c r="AK196" s="63" t="s">
        <v>188</v>
      </c>
    </row>
    <row r="197" spans="37:37" x14ac:dyDescent="0.3">
      <c r="AK197" s="63" t="s">
        <v>189</v>
      </c>
    </row>
    <row r="198" spans="37:37" x14ac:dyDescent="0.3">
      <c r="AK198" s="63" t="s">
        <v>190</v>
      </c>
    </row>
    <row r="199" spans="37:37" x14ac:dyDescent="0.3">
      <c r="AK199" s="63" t="s">
        <v>191</v>
      </c>
    </row>
    <row r="200" spans="37:37" x14ac:dyDescent="0.3">
      <c r="AK200" s="64" t="s">
        <v>234</v>
      </c>
    </row>
    <row r="201" spans="37:37" x14ac:dyDescent="0.3">
      <c r="AK201" s="63" t="s">
        <v>192</v>
      </c>
    </row>
    <row r="202" spans="37:37" x14ac:dyDescent="0.3">
      <c r="AK202" s="63" t="s">
        <v>193</v>
      </c>
    </row>
    <row r="203" spans="37:37" x14ac:dyDescent="0.3">
      <c r="AK203" s="63" t="s">
        <v>194</v>
      </c>
    </row>
    <row r="204" spans="37:37" x14ac:dyDescent="0.3">
      <c r="AK204" s="63" t="s">
        <v>195</v>
      </c>
    </row>
    <row r="205" spans="37:37" x14ac:dyDescent="0.3">
      <c r="AK205" s="63" t="s">
        <v>196</v>
      </c>
    </row>
    <row r="206" spans="37:37" x14ac:dyDescent="0.3">
      <c r="AK206" s="63" t="s">
        <v>197</v>
      </c>
    </row>
    <row r="207" spans="37:37" x14ac:dyDescent="0.3">
      <c r="AK207" s="65" t="s">
        <v>243</v>
      </c>
    </row>
    <row r="208" spans="37:37" x14ac:dyDescent="0.3">
      <c r="AK208" s="64" t="s">
        <v>227</v>
      </c>
    </row>
    <row r="209" spans="37:37" x14ac:dyDescent="0.3">
      <c r="AK209" s="62" t="s">
        <v>207</v>
      </c>
    </row>
    <row r="210" spans="37:37" x14ac:dyDescent="0.3">
      <c r="AK210" s="62" t="s">
        <v>261</v>
      </c>
    </row>
    <row r="211" spans="37:37" x14ac:dyDescent="0.3">
      <c r="AK211" s="64" t="s">
        <v>240</v>
      </c>
    </row>
    <row r="212" spans="37:37" x14ac:dyDescent="0.3">
      <c r="AK212" s="65" t="s">
        <v>211</v>
      </c>
    </row>
    <row r="213" spans="37:37" x14ac:dyDescent="0.3">
      <c r="AK213" s="63" t="s">
        <v>198</v>
      </c>
    </row>
    <row r="214" spans="37:37" x14ac:dyDescent="0.3">
      <c r="AK214" s="65" t="s">
        <v>244</v>
      </c>
    </row>
    <row r="215" spans="37:37" x14ac:dyDescent="0.3">
      <c r="AK215" s="63" t="s">
        <v>199</v>
      </c>
    </row>
  </sheetData>
  <sortState xmlns:xlrd2="http://schemas.microsoft.com/office/spreadsheetml/2017/richdata2" ref="AK3:AK215">
    <sortCondition ref="AK3:AK215"/>
  </sortState>
  <mergeCells count="5">
    <mergeCell ref="A1:C1"/>
    <mergeCell ref="D1:G1"/>
    <mergeCell ref="H1:I1"/>
    <mergeCell ref="J1:N1"/>
    <mergeCell ref="S1:W1"/>
  </mergeCells>
  <dataValidations count="6">
    <dataValidation type="date" allowBlank="1" showInputMessage="1" showErrorMessage="1" sqref="M2" xr:uid="{D98102A3-71B0-4209-9D86-1389BA6DA5CF}">
      <formula1>14611</formula1>
      <formula2>47118</formula2>
    </dataValidation>
    <dataValidation type="list" allowBlank="1" showInputMessage="1" showErrorMessage="1" sqref="H3" xr:uid="{71BB9BEE-0D68-4170-99A4-8F11FDB8643E}">
      <formula1>$AC$2:$AC$8</formula1>
    </dataValidation>
    <dataValidation type="list" allowBlank="1" showInputMessage="1" showErrorMessage="1" sqref="S3" xr:uid="{29376BD8-3585-409C-A93E-BFE3D7182503}">
      <formula1>$AM$2:$AM$5</formula1>
    </dataValidation>
    <dataValidation type="list" allowBlank="1" showInputMessage="1" showErrorMessage="1" sqref="V3" xr:uid="{021D5DA8-E928-4A9B-86AC-93C5E4F447D1}">
      <formula1>$Y$3:$Y$4</formula1>
    </dataValidation>
    <dataValidation type="list" allowBlank="1" showInputMessage="1" showErrorMessage="1" sqref="R3:R45 S4:S45 N3:P46 R46:S46" xr:uid="{2178386D-9BC4-494F-A5BB-D5C59FD35CB3}">
      <formula1>$AI$3:$AI$14</formula1>
    </dataValidation>
    <dataValidation type="list" allowBlank="1" showInputMessage="1" showErrorMessage="1" sqref="Q3:Q46" xr:uid="{5152202E-0567-4E90-805A-C9C32386F1E2}">
      <formula1>$AK$3:$AK$216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79BA-8D66-430B-ADE4-F2BAC697DD35}">
  <dimension ref="A1:H228"/>
  <sheetViews>
    <sheetView workbookViewId="0">
      <selection activeCell="H12" sqref="H12:H228"/>
    </sheetView>
  </sheetViews>
  <sheetFormatPr defaultRowHeight="14.4" x14ac:dyDescent="0.3"/>
  <cols>
    <col min="8" max="8" width="33.5546875" customWidth="1"/>
  </cols>
  <sheetData>
    <row r="1" spans="1:8" x14ac:dyDescent="0.3">
      <c r="A1" t="s">
        <v>205</v>
      </c>
    </row>
    <row r="2" spans="1:8" x14ac:dyDescent="0.3">
      <c r="A2" t="s">
        <v>200</v>
      </c>
    </row>
    <row r="3" spans="1:8" x14ac:dyDescent="0.3">
      <c r="A3" t="s">
        <v>201</v>
      </c>
    </row>
    <row r="4" spans="1:8" x14ac:dyDescent="0.3">
      <c r="A4" t="s">
        <v>202</v>
      </c>
    </row>
    <row r="5" spans="1:8" x14ac:dyDescent="0.3">
      <c r="A5" t="s">
        <v>203</v>
      </c>
    </row>
    <row r="6" spans="1:8" x14ac:dyDescent="0.3">
      <c r="A6" t="s">
        <v>204</v>
      </c>
    </row>
    <row r="7" spans="1:8" x14ac:dyDescent="0.3">
      <c r="A7" t="s">
        <v>206</v>
      </c>
    </row>
    <row r="12" spans="1:8" x14ac:dyDescent="0.3">
      <c r="H12" s="37" t="s">
        <v>26</v>
      </c>
    </row>
    <row r="13" spans="1:8" x14ac:dyDescent="0.3">
      <c r="H13" s="34" t="s">
        <v>29</v>
      </c>
    </row>
    <row r="14" spans="1:8" x14ac:dyDescent="0.3">
      <c r="H14" s="34" t="s">
        <v>32</v>
      </c>
    </row>
    <row r="15" spans="1:8" x14ac:dyDescent="0.3">
      <c r="H15" s="34" t="s">
        <v>34</v>
      </c>
    </row>
    <row r="16" spans="1:8" x14ac:dyDescent="0.3">
      <c r="H16" s="34" t="s">
        <v>35</v>
      </c>
    </row>
    <row r="17" spans="8:8" x14ac:dyDescent="0.3">
      <c r="H17" s="34" t="s">
        <v>36</v>
      </c>
    </row>
    <row r="18" spans="8:8" x14ac:dyDescent="0.3">
      <c r="H18" s="35" t="s">
        <v>226</v>
      </c>
    </row>
    <row r="19" spans="8:8" x14ac:dyDescent="0.3">
      <c r="H19" s="35" t="s">
        <v>217</v>
      </c>
    </row>
    <row r="20" spans="8:8" ht="28.8" x14ac:dyDescent="0.3">
      <c r="H20" s="34" t="s">
        <v>37</v>
      </c>
    </row>
    <row r="21" spans="8:8" x14ac:dyDescent="0.3">
      <c r="H21" s="34" t="s">
        <v>38</v>
      </c>
    </row>
    <row r="22" spans="8:8" x14ac:dyDescent="0.3">
      <c r="H22" s="35" t="s">
        <v>225</v>
      </c>
    </row>
    <row r="23" spans="8:8" x14ac:dyDescent="0.3">
      <c r="H23" s="35" t="s">
        <v>248</v>
      </c>
    </row>
    <row r="24" spans="8:8" x14ac:dyDescent="0.3">
      <c r="H24" s="34" t="s">
        <v>39</v>
      </c>
    </row>
    <row r="25" spans="8:8" x14ac:dyDescent="0.3">
      <c r="H25" s="34" t="s">
        <v>40</v>
      </c>
    </row>
    <row r="26" spans="8:8" x14ac:dyDescent="0.3">
      <c r="H26" s="34" t="s">
        <v>41</v>
      </c>
    </row>
    <row r="27" spans="8:8" x14ac:dyDescent="0.3">
      <c r="H27" s="35" t="s">
        <v>232</v>
      </c>
    </row>
    <row r="28" spans="8:8" x14ac:dyDescent="0.3">
      <c r="H28" s="34" t="s">
        <v>42</v>
      </c>
    </row>
    <row r="29" spans="8:8" x14ac:dyDescent="0.3">
      <c r="H29" s="34" t="s">
        <v>42</v>
      </c>
    </row>
    <row r="30" spans="8:8" x14ac:dyDescent="0.3">
      <c r="H30" s="34" t="s">
        <v>43</v>
      </c>
    </row>
    <row r="31" spans="8:8" x14ac:dyDescent="0.3">
      <c r="H31" s="34" t="s">
        <v>44</v>
      </c>
    </row>
    <row r="32" spans="8:8" x14ac:dyDescent="0.3">
      <c r="H32" s="34" t="s">
        <v>45</v>
      </c>
    </row>
    <row r="33" spans="8:8" x14ac:dyDescent="0.3">
      <c r="H33" s="34" t="s">
        <v>46</v>
      </c>
    </row>
    <row r="34" spans="8:8" x14ac:dyDescent="0.3">
      <c r="H34" s="34" t="s">
        <v>47</v>
      </c>
    </row>
    <row r="35" spans="8:8" x14ac:dyDescent="0.3">
      <c r="H35" s="34" t="s">
        <v>48</v>
      </c>
    </row>
    <row r="36" spans="8:8" x14ac:dyDescent="0.3">
      <c r="H36" s="38" t="s">
        <v>214</v>
      </c>
    </row>
    <row r="37" spans="8:8" x14ac:dyDescent="0.3">
      <c r="H37" s="34" t="s">
        <v>49</v>
      </c>
    </row>
    <row r="38" spans="8:8" x14ac:dyDescent="0.3">
      <c r="H38" s="38" t="s">
        <v>246</v>
      </c>
    </row>
    <row r="39" spans="8:8" x14ac:dyDescent="0.3">
      <c r="H39" s="35" t="s">
        <v>229</v>
      </c>
    </row>
    <row r="40" spans="8:8" x14ac:dyDescent="0.3">
      <c r="H40" s="38" t="s">
        <v>247</v>
      </c>
    </row>
    <row r="41" spans="8:8" x14ac:dyDescent="0.3">
      <c r="H41" s="38" t="s">
        <v>213</v>
      </c>
    </row>
    <row r="42" spans="8:8" x14ac:dyDescent="0.3">
      <c r="H42" s="34" t="s">
        <v>50</v>
      </c>
    </row>
    <row r="43" spans="8:8" x14ac:dyDescent="0.3">
      <c r="H43" s="34" t="s">
        <v>51</v>
      </c>
    </row>
    <row r="44" spans="8:8" x14ac:dyDescent="0.3">
      <c r="H44" s="34" t="s">
        <v>52</v>
      </c>
    </row>
    <row r="45" spans="8:8" x14ac:dyDescent="0.3">
      <c r="H45" s="34" t="s">
        <v>53</v>
      </c>
    </row>
    <row r="46" spans="8:8" x14ac:dyDescent="0.3">
      <c r="H46" s="34" t="s">
        <v>54</v>
      </c>
    </row>
    <row r="47" spans="8:8" x14ac:dyDescent="0.3">
      <c r="H47" s="34" t="s">
        <v>55</v>
      </c>
    </row>
    <row r="48" spans="8:8" x14ac:dyDescent="0.3">
      <c r="H48" s="34" t="s">
        <v>56</v>
      </c>
    </row>
    <row r="49" spans="8:8" x14ac:dyDescent="0.3">
      <c r="H49" s="34" t="s">
        <v>57</v>
      </c>
    </row>
    <row r="50" spans="8:8" x14ac:dyDescent="0.3">
      <c r="H50" s="34" t="s">
        <v>58</v>
      </c>
    </row>
    <row r="51" spans="8:8" x14ac:dyDescent="0.3">
      <c r="H51" s="34" t="s">
        <v>59</v>
      </c>
    </row>
    <row r="52" spans="8:8" x14ac:dyDescent="0.3">
      <c r="H52" s="35" t="s">
        <v>238</v>
      </c>
    </row>
    <row r="53" spans="8:8" x14ac:dyDescent="0.3">
      <c r="H53" s="34" t="s">
        <v>60</v>
      </c>
    </row>
    <row r="54" spans="8:8" x14ac:dyDescent="0.3">
      <c r="H54" s="34" t="s">
        <v>61</v>
      </c>
    </row>
    <row r="55" spans="8:8" x14ac:dyDescent="0.3">
      <c r="H55" s="34" t="s">
        <v>62</v>
      </c>
    </row>
    <row r="56" spans="8:8" x14ac:dyDescent="0.3">
      <c r="H56" s="34" t="s">
        <v>63</v>
      </c>
    </row>
    <row r="57" spans="8:8" x14ac:dyDescent="0.3">
      <c r="H57" s="34" t="s">
        <v>63</v>
      </c>
    </row>
    <row r="58" spans="8:8" x14ac:dyDescent="0.3">
      <c r="H58" s="36" t="s">
        <v>64</v>
      </c>
    </row>
    <row r="59" spans="8:8" x14ac:dyDescent="0.3">
      <c r="H59" s="39" t="s">
        <v>65</v>
      </c>
    </row>
    <row r="60" spans="8:8" x14ac:dyDescent="0.3">
      <c r="H60" s="33" t="s">
        <v>66</v>
      </c>
    </row>
    <row r="61" spans="8:8" x14ac:dyDescent="0.3">
      <c r="H61" s="33" t="s">
        <v>67</v>
      </c>
    </row>
    <row r="62" spans="8:8" ht="28.8" x14ac:dyDescent="0.3">
      <c r="H62" s="33" t="s">
        <v>68</v>
      </c>
    </row>
    <row r="63" spans="8:8" x14ac:dyDescent="0.3">
      <c r="H63" s="33" t="s">
        <v>69</v>
      </c>
    </row>
    <row r="64" spans="8:8" x14ac:dyDescent="0.3">
      <c r="H64" s="33" t="s">
        <v>70</v>
      </c>
    </row>
    <row r="65" spans="8:8" x14ac:dyDescent="0.3">
      <c r="H65" s="33" t="s">
        <v>71</v>
      </c>
    </row>
    <row r="66" spans="8:8" x14ac:dyDescent="0.3">
      <c r="H66" s="40" t="s">
        <v>221</v>
      </c>
    </row>
    <row r="67" spans="8:8" x14ac:dyDescent="0.3">
      <c r="H67" s="40" t="s">
        <v>230</v>
      </c>
    </row>
    <row r="68" spans="8:8" x14ac:dyDescent="0.3">
      <c r="H68" s="33" t="s">
        <v>72</v>
      </c>
    </row>
    <row r="69" spans="8:8" ht="28.8" x14ac:dyDescent="0.3">
      <c r="H69" s="33" t="s">
        <v>73</v>
      </c>
    </row>
    <row r="70" spans="8:8" x14ac:dyDescent="0.3">
      <c r="H70" s="33" t="s">
        <v>74</v>
      </c>
    </row>
    <row r="71" spans="8:8" x14ac:dyDescent="0.3">
      <c r="H71" s="33" t="s">
        <v>75</v>
      </c>
    </row>
    <row r="72" spans="8:8" x14ac:dyDescent="0.3">
      <c r="H72" s="33" t="s">
        <v>76</v>
      </c>
    </row>
    <row r="73" spans="8:8" x14ac:dyDescent="0.3">
      <c r="H73" s="33" t="s">
        <v>77</v>
      </c>
    </row>
    <row r="74" spans="8:8" x14ac:dyDescent="0.3">
      <c r="H74" s="33" t="s">
        <v>78</v>
      </c>
    </row>
    <row r="75" spans="8:8" x14ac:dyDescent="0.3">
      <c r="H75" s="33" t="s">
        <v>79</v>
      </c>
    </row>
    <row r="76" spans="8:8" x14ac:dyDescent="0.3">
      <c r="H76" s="33" t="s">
        <v>80</v>
      </c>
    </row>
    <row r="77" spans="8:8" x14ac:dyDescent="0.3">
      <c r="H77" s="33" t="s">
        <v>81</v>
      </c>
    </row>
    <row r="78" spans="8:8" x14ac:dyDescent="0.3">
      <c r="H78" s="40" t="s">
        <v>233</v>
      </c>
    </row>
    <row r="79" spans="8:8" x14ac:dyDescent="0.3">
      <c r="H79" s="40" t="s">
        <v>235</v>
      </c>
    </row>
    <row r="80" spans="8:8" x14ac:dyDescent="0.3">
      <c r="H80" s="33" t="s">
        <v>82</v>
      </c>
    </row>
    <row r="81" spans="8:8" x14ac:dyDescent="0.3">
      <c r="H81" s="33" t="s">
        <v>83</v>
      </c>
    </row>
    <row r="82" spans="8:8" ht="28.8" x14ac:dyDescent="0.3">
      <c r="H82" s="33" t="s">
        <v>84</v>
      </c>
    </row>
    <row r="83" spans="8:8" x14ac:dyDescent="0.3">
      <c r="H83" s="33" t="s">
        <v>85</v>
      </c>
    </row>
    <row r="84" spans="8:8" x14ac:dyDescent="0.3">
      <c r="H84" s="33" t="s">
        <v>86</v>
      </c>
    </row>
    <row r="85" spans="8:8" x14ac:dyDescent="0.3">
      <c r="H85" s="33" t="s">
        <v>87</v>
      </c>
    </row>
    <row r="86" spans="8:8" x14ac:dyDescent="0.3">
      <c r="H86" s="40" t="s">
        <v>241</v>
      </c>
    </row>
    <row r="87" spans="8:8" x14ac:dyDescent="0.3">
      <c r="H87" s="33" t="s">
        <v>88</v>
      </c>
    </row>
    <row r="88" spans="8:8" x14ac:dyDescent="0.3">
      <c r="H88" s="33" t="s">
        <v>89</v>
      </c>
    </row>
    <row r="89" spans="8:8" x14ac:dyDescent="0.3">
      <c r="H89" s="40" t="s">
        <v>216</v>
      </c>
    </row>
    <row r="90" spans="8:8" ht="28.8" x14ac:dyDescent="0.3">
      <c r="H90" s="33" t="s">
        <v>90</v>
      </c>
    </row>
    <row r="91" spans="8:8" ht="28.8" x14ac:dyDescent="0.3">
      <c r="H91" s="33" t="s">
        <v>91</v>
      </c>
    </row>
    <row r="92" spans="8:8" x14ac:dyDescent="0.3">
      <c r="H92" s="33" t="s">
        <v>92</v>
      </c>
    </row>
    <row r="93" spans="8:8" x14ac:dyDescent="0.3">
      <c r="H93" s="33" t="s">
        <v>93</v>
      </c>
    </row>
    <row r="94" spans="8:8" x14ac:dyDescent="0.3">
      <c r="H94" s="33" t="s">
        <v>94</v>
      </c>
    </row>
    <row r="95" spans="8:8" x14ac:dyDescent="0.3">
      <c r="H95" s="33" t="s">
        <v>95</v>
      </c>
    </row>
    <row r="96" spans="8:8" x14ac:dyDescent="0.3">
      <c r="H96" s="33" t="s">
        <v>96</v>
      </c>
    </row>
    <row r="97" spans="8:8" x14ac:dyDescent="0.3">
      <c r="H97" s="33" t="s">
        <v>97</v>
      </c>
    </row>
    <row r="98" spans="8:8" x14ac:dyDescent="0.3">
      <c r="H98" s="33" t="s">
        <v>98</v>
      </c>
    </row>
    <row r="99" spans="8:8" x14ac:dyDescent="0.3">
      <c r="H99" s="33" t="s">
        <v>99</v>
      </c>
    </row>
    <row r="100" spans="8:8" x14ac:dyDescent="0.3">
      <c r="H100" s="33" t="s">
        <v>100</v>
      </c>
    </row>
    <row r="101" spans="8:8" x14ac:dyDescent="0.3">
      <c r="H101" s="33" t="s">
        <v>101</v>
      </c>
    </row>
    <row r="102" spans="8:8" x14ac:dyDescent="0.3">
      <c r="H102" s="33" t="s">
        <v>102</v>
      </c>
    </row>
    <row r="103" spans="8:8" x14ac:dyDescent="0.3">
      <c r="H103" s="33" t="s">
        <v>103</v>
      </c>
    </row>
    <row r="104" spans="8:8" x14ac:dyDescent="0.3">
      <c r="H104" s="40" t="s">
        <v>249</v>
      </c>
    </row>
    <row r="105" spans="8:8" x14ac:dyDescent="0.3">
      <c r="H105" s="33" t="s">
        <v>104</v>
      </c>
    </row>
    <row r="106" spans="8:8" x14ac:dyDescent="0.3">
      <c r="H106" s="33" t="s">
        <v>105</v>
      </c>
    </row>
    <row r="107" spans="8:8" x14ac:dyDescent="0.3">
      <c r="H107" s="33" t="s">
        <v>106</v>
      </c>
    </row>
    <row r="108" spans="8:8" ht="28.8" x14ac:dyDescent="0.3">
      <c r="H108" s="33" t="s">
        <v>107</v>
      </c>
    </row>
    <row r="109" spans="8:8" x14ac:dyDescent="0.3">
      <c r="H109" s="33" t="s">
        <v>108</v>
      </c>
    </row>
    <row r="110" spans="8:8" ht="28.8" x14ac:dyDescent="0.3">
      <c r="H110" s="33" t="s">
        <v>109</v>
      </c>
    </row>
    <row r="111" spans="8:8" x14ac:dyDescent="0.3">
      <c r="H111" s="33" t="s">
        <v>110</v>
      </c>
    </row>
    <row r="112" spans="8:8" x14ac:dyDescent="0.3">
      <c r="H112" s="33" t="s">
        <v>111</v>
      </c>
    </row>
    <row r="113" spans="8:8" x14ac:dyDescent="0.3">
      <c r="H113" s="33" t="s">
        <v>112</v>
      </c>
    </row>
    <row r="114" spans="8:8" x14ac:dyDescent="0.3">
      <c r="H114" s="33" t="s">
        <v>113</v>
      </c>
    </row>
    <row r="115" spans="8:8" x14ac:dyDescent="0.3">
      <c r="H115" s="33" t="s">
        <v>114</v>
      </c>
    </row>
    <row r="116" spans="8:8" ht="28.8" x14ac:dyDescent="0.3">
      <c r="H116" s="33" t="s">
        <v>115</v>
      </c>
    </row>
    <row r="117" spans="8:8" x14ac:dyDescent="0.3">
      <c r="H117" s="33" t="s">
        <v>116</v>
      </c>
    </row>
    <row r="118" spans="8:8" x14ac:dyDescent="0.3">
      <c r="H118" s="33" t="s">
        <v>117</v>
      </c>
    </row>
    <row r="119" spans="8:8" x14ac:dyDescent="0.3">
      <c r="H119" s="33" t="s">
        <v>118</v>
      </c>
    </row>
    <row r="120" spans="8:8" ht="28.8" x14ac:dyDescent="0.3">
      <c r="H120" s="33" t="s">
        <v>119</v>
      </c>
    </row>
    <row r="121" spans="8:8" x14ac:dyDescent="0.3">
      <c r="H121" s="33" t="s">
        <v>120</v>
      </c>
    </row>
    <row r="122" spans="8:8" ht="28.8" x14ac:dyDescent="0.3">
      <c r="H122" s="33" t="s">
        <v>121</v>
      </c>
    </row>
    <row r="123" spans="8:8" x14ac:dyDescent="0.3">
      <c r="H123" s="33" t="s">
        <v>122</v>
      </c>
    </row>
    <row r="124" spans="8:8" x14ac:dyDescent="0.3">
      <c r="H124" s="33" t="s">
        <v>123</v>
      </c>
    </row>
    <row r="125" spans="8:8" x14ac:dyDescent="0.3">
      <c r="H125" s="33" t="s">
        <v>124</v>
      </c>
    </row>
    <row r="126" spans="8:8" ht="28.8" x14ac:dyDescent="0.3">
      <c r="H126" s="33" t="s">
        <v>125</v>
      </c>
    </row>
    <row r="127" spans="8:8" x14ac:dyDescent="0.3">
      <c r="H127" s="40" t="s">
        <v>224</v>
      </c>
    </row>
    <row r="128" spans="8:8" x14ac:dyDescent="0.3">
      <c r="H128" s="40" t="s">
        <v>219</v>
      </c>
    </row>
    <row r="129" spans="8:8" x14ac:dyDescent="0.3">
      <c r="H129" s="33" t="s">
        <v>126</v>
      </c>
    </row>
    <row r="130" spans="8:8" x14ac:dyDescent="0.3">
      <c r="H130" s="33" t="s">
        <v>127</v>
      </c>
    </row>
    <row r="131" spans="8:8" x14ac:dyDescent="0.3">
      <c r="H131" s="40" t="s">
        <v>242</v>
      </c>
    </row>
    <row r="132" spans="8:8" x14ac:dyDescent="0.3">
      <c r="H132" s="40" t="s">
        <v>237</v>
      </c>
    </row>
    <row r="133" spans="8:8" x14ac:dyDescent="0.3">
      <c r="H133" s="33" t="s">
        <v>128</v>
      </c>
    </row>
    <row r="134" spans="8:8" x14ac:dyDescent="0.3">
      <c r="H134" s="33" t="s">
        <v>129</v>
      </c>
    </row>
    <row r="135" spans="8:8" x14ac:dyDescent="0.3">
      <c r="H135" s="33" t="s">
        <v>130</v>
      </c>
    </row>
    <row r="136" spans="8:8" x14ac:dyDescent="0.3">
      <c r="H136" s="33" t="s">
        <v>131</v>
      </c>
    </row>
    <row r="137" spans="8:8" x14ac:dyDescent="0.3">
      <c r="H137" s="40" t="s">
        <v>236</v>
      </c>
    </row>
    <row r="138" spans="8:8" x14ac:dyDescent="0.3">
      <c r="H138" s="33" t="s">
        <v>132</v>
      </c>
    </row>
    <row r="139" spans="8:8" x14ac:dyDescent="0.3">
      <c r="H139" s="40" t="s">
        <v>220</v>
      </c>
    </row>
    <row r="140" spans="8:8" ht="28.8" x14ac:dyDescent="0.3">
      <c r="H140" s="33" t="s">
        <v>133</v>
      </c>
    </row>
    <row r="141" spans="8:8" x14ac:dyDescent="0.3">
      <c r="H141" s="33" t="s">
        <v>134</v>
      </c>
    </row>
    <row r="142" spans="8:8" x14ac:dyDescent="0.3">
      <c r="H142" s="33" t="s">
        <v>135</v>
      </c>
    </row>
    <row r="143" spans="8:8" x14ac:dyDescent="0.3">
      <c r="H143" s="41" t="s">
        <v>212</v>
      </c>
    </row>
    <row r="144" spans="8:8" x14ac:dyDescent="0.3">
      <c r="H144" s="33" t="s">
        <v>136</v>
      </c>
    </row>
    <row r="145" spans="8:8" ht="28.8" x14ac:dyDescent="0.3">
      <c r="H145" s="33" t="s">
        <v>137</v>
      </c>
    </row>
    <row r="146" spans="8:8" ht="28.8" x14ac:dyDescent="0.3">
      <c r="H146" s="33" t="s">
        <v>138</v>
      </c>
    </row>
    <row r="147" spans="8:8" x14ac:dyDescent="0.3">
      <c r="H147" s="33" t="s">
        <v>139</v>
      </c>
    </row>
    <row r="148" spans="8:8" x14ac:dyDescent="0.3">
      <c r="H148" s="33" t="s">
        <v>140</v>
      </c>
    </row>
    <row r="149" spans="8:8" x14ac:dyDescent="0.3">
      <c r="H149" s="33" t="s">
        <v>141</v>
      </c>
    </row>
    <row r="150" spans="8:8" x14ac:dyDescent="0.3">
      <c r="H150" s="33" t="s">
        <v>142</v>
      </c>
    </row>
    <row r="151" spans="8:8" x14ac:dyDescent="0.3">
      <c r="H151" s="33" t="s">
        <v>143</v>
      </c>
    </row>
    <row r="152" spans="8:8" x14ac:dyDescent="0.3">
      <c r="H152" s="33" t="s">
        <v>144</v>
      </c>
    </row>
    <row r="153" spans="8:8" x14ac:dyDescent="0.3">
      <c r="H153" s="33" t="s">
        <v>145</v>
      </c>
    </row>
    <row r="154" spans="8:8" x14ac:dyDescent="0.3">
      <c r="H154" s="33" t="s">
        <v>146</v>
      </c>
    </row>
    <row r="155" spans="8:8" x14ac:dyDescent="0.3">
      <c r="H155" s="33" t="s">
        <v>147</v>
      </c>
    </row>
    <row r="156" spans="8:8" x14ac:dyDescent="0.3">
      <c r="H156" s="33" t="s">
        <v>148</v>
      </c>
    </row>
    <row r="157" spans="8:8" x14ac:dyDescent="0.3">
      <c r="H157" s="33" t="s">
        <v>149</v>
      </c>
    </row>
    <row r="158" spans="8:8" x14ac:dyDescent="0.3">
      <c r="H158" s="33" t="s">
        <v>149</v>
      </c>
    </row>
    <row r="159" spans="8:8" x14ac:dyDescent="0.3">
      <c r="H159" s="33" t="s">
        <v>150</v>
      </c>
    </row>
    <row r="160" spans="8:8" x14ac:dyDescent="0.3">
      <c r="H160" s="33" t="s">
        <v>151</v>
      </c>
    </row>
    <row r="161" spans="8:8" ht="28.8" x14ac:dyDescent="0.3">
      <c r="H161" s="33" t="s">
        <v>152</v>
      </c>
    </row>
    <row r="162" spans="8:8" ht="28.8" x14ac:dyDescent="0.3">
      <c r="H162" s="33" t="s">
        <v>153</v>
      </c>
    </row>
    <row r="163" spans="8:8" x14ac:dyDescent="0.3">
      <c r="H163" s="33" t="s">
        <v>154</v>
      </c>
    </row>
    <row r="164" spans="8:8" x14ac:dyDescent="0.3">
      <c r="H164" s="33" t="s">
        <v>155</v>
      </c>
    </row>
    <row r="165" spans="8:8" x14ac:dyDescent="0.3">
      <c r="H165" s="41" t="s">
        <v>245</v>
      </c>
    </row>
    <row r="166" spans="8:8" x14ac:dyDescent="0.3">
      <c r="H166" s="40" t="s">
        <v>223</v>
      </c>
    </row>
    <row r="167" spans="8:8" x14ac:dyDescent="0.3">
      <c r="H167" s="33" t="s">
        <v>156</v>
      </c>
    </row>
    <row r="168" spans="8:8" x14ac:dyDescent="0.3">
      <c r="H168" s="33" t="s">
        <v>157</v>
      </c>
    </row>
    <row r="169" spans="8:8" x14ac:dyDescent="0.3">
      <c r="H169" s="33" t="s">
        <v>158</v>
      </c>
    </row>
    <row r="170" spans="8:8" x14ac:dyDescent="0.3">
      <c r="H170" s="40" t="s">
        <v>228</v>
      </c>
    </row>
    <row r="171" spans="8:8" x14ac:dyDescent="0.3">
      <c r="H171" s="40" t="s">
        <v>250</v>
      </c>
    </row>
    <row r="172" spans="8:8" x14ac:dyDescent="0.3">
      <c r="H172" s="33" t="s">
        <v>159</v>
      </c>
    </row>
    <row r="173" spans="8:8" x14ac:dyDescent="0.3">
      <c r="H173" s="33" t="s">
        <v>160</v>
      </c>
    </row>
    <row r="174" spans="8:8" x14ac:dyDescent="0.3">
      <c r="H174" s="33" t="s">
        <v>161</v>
      </c>
    </row>
    <row r="175" spans="8:8" x14ac:dyDescent="0.3">
      <c r="H175" s="33" t="s">
        <v>162</v>
      </c>
    </row>
    <row r="176" spans="8:8" x14ac:dyDescent="0.3">
      <c r="H176" s="33" t="s">
        <v>163</v>
      </c>
    </row>
    <row r="177" spans="8:8" ht="28.8" x14ac:dyDescent="0.3">
      <c r="H177" s="41" t="s">
        <v>251</v>
      </c>
    </row>
    <row r="178" spans="8:8" x14ac:dyDescent="0.3">
      <c r="H178" s="40" t="s">
        <v>210</v>
      </c>
    </row>
    <row r="179" spans="8:8" x14ac:dyDescent="0.3">
      <c r="H179" s="40" t="s">
        <v>209</v>
      </c>
    </row>
    <row r="180" spans="8:8" x14ac:dyDescent="0.3">
      <c r="H180" s="42" t="s">
        <v>231</v>
      </c>
    </row>
    <row r="181" spans="8:8" x14ac:dyDescent="0.3">
      <c r="H181" s="34" t="s">
        <v>164</v>
      </c>
    </row>
    <row r="182" spans="8:8" x14ac:dyDescent="0.3">
      <c r="H182" s="35" t="s">
        <v>222</v>
      </c>
    </row>
    <row r="183" spans="8:8" ht="28.8" x14ac:dyDescent="0.3">
      <c r="H183" s="34" t="s">
        <v>165</v>
      </c>
    </row>
    <row r="184" spans="8:8" ht="28.8" x14ac:dyDescent="0.3">
      <c r="H184" s="33" t="s">
        <v>166</v>
      </c>
    </row>
    <row r="185" spans="8:8" x14ac:dyDescent="0.3">
      <c r="H185" s="33" t="s">
        <v>167</v>
      </c>
    </row>
    <row r="186" spans="8:8" x14ac:dyDescent="0.3">
      <c r="H186" s="33" t="s">
        <v>168</v>
      </c>
    </row>
    <row r="187" spans="8:8" x14ac:dyDescent="0.3">
      <c r="H187" s="33" t="s">
        <v>169</v>
      </c>
    </row>
    <row r="188" spans="8:8" x14ac:dyDescent="0.3">
      <c r="H188" s="33" t="s">
        <v>170</v>
      </c>
    </row>
    <row r="189" spans="8:8" x14ac:dyDescent="0.3">
      <c r="H189" s="33" t="s">
        <v>171</v>
      </c>
    </row>
    <row r="190" spans="8:8" x14ac:dyDescent="0.3">
      <c r="H190" s="33" t="s">
        <v>172</v>
      </c>
    </row>
    <row r="191" spans="8:8" ht="28.8" x14ac:dyDescent="0.3">
      <c r="H191" s="33" t="s">
        <v>173</v>
      </c>
    </row>
    <row r="192" spans="8:8" x14ac:dyDescent="0.3">
      <c r="H192" s="33" t="s">
        <v>174</v>
      </c>
    </row>
    <row r="193" spans="8:8" ht="28.8" x14ac:dyDescent="0.3">
      <c r="H193" s="33" t="s">
        <v>175</v>
      </c>
    </row>
    <row r="194" spans="8:8" x14ac:dyDescent="0.3">
      <c r="H194" s="33" t="s">
        <v>176</v>
      </c>
    </row>
    <row r="195" spans="8:8" x14ac:dyDescent="0.3">
      <c r="H195" s="33" t="s">
        <v>177</v>
      </c>
    </row>
    <row r="196" spans="8:8" x14ac:dyDescent="0.3">
      <c r="H196" s="33" t="s">
        <v>178</v>
      </c>
    </row>
    <row r="197" spans="8:8" x14ac:dyDescent="0.3">
      <c r="H197" s="33" t="s">
        <v>179</v>
      </c>
    </row>
    <row r="198" spans="8:8" x14ac:dyDescent="0.3">
      <c r="H198" s="40" t="s">
        <v>218</v>
      </c>
    </row>
    <row r="199" spans="8:8" x14ac:dyDescent="0.3">
      <c r="H199" s="40" t="s">
        <v>239</v>
      </c>
    </row>
    <row r="200" spans="8:8" x14ac:dyDescent="0.3">
      <c r="H200" s="33" t="s">
        <v>180</v>
      </c>
    </row>
    <row r="201" spans="8:8" x14ac:dyDescent="0.3">
      <c r="H201" s="33" t="s">
        <v>181</v>
      </c>
    </row>
    <row r="202" spans="8:8" x14ac:dyDescent="0.3">
      <c r="H202" s="33" t="s">
        <v>182</v>
      </c>
    </row>
    <row r="203" spans="8:8" x14ac:dyDescent="0.3">
      <c r="H203" s="33" t="s">
        <v>183</v>
      </c>
    </row>
    <row r="204" spans="8:8" x14ac:dyDescent="0.3">
      <c r="H204" s="40" t="s">
        <v>215</v>
      </c>
    </row>
    <row r="205" spans="8:8" x14ac:dyDescent="0.3">
      <c r="H205" s="33" t="s">
        <v>184</v>
      </c>
    </row>
    <row r="206" spans="8:8" x14ac:dyDescent="0.3">
      <c r="H206" s="33" t="s">
        <v>185</v>
      </c>
    </row>
    <row r="207" spans="8:8" x14ac:dyDescent="0.3">
      <c r="H207" s="33" t="s">
        <v>186</v>
      </c>
    </row>
    <row r="208" spans="8:8" ht="28.8" x14ac:dyDescent="0.3">
      <c r="H208" s="33" t="s">
        <v>187</v>
      </c>
    </row>
    <row r="209" spans="8:8" x14ac:dyDescent="0.3">
      <c r="H209" s="40" t="s">
        <v>252</v>
      </c>
    </row>
    <row r="210" spans="8:8" x14ac:dyDescent="0.3">
      <c r="H210" s="33" t="s">
        <v>188</v>
      </c>
    </row>
    <row r="211" spans="8:8" x14ac:dyDescent="0.3">
      <c r="H211" s="33" t="s">
        <v>189</v>
      </c>
    </row>
    <row r="212" spans="8:8" x14ac:dyDescent="0.3">
      <c r="H212" s="33" t="s">
        <v>190</v>
      </c>
    </row>
    <row r="213" spans="8:8" ht="28.8" x14ac:dyDescent="0.3">
      <c r="H213" s="33" t="s">
        <v>191</v>
      </c>
    </row>
    <row r="214" spans="8:8" x14ac:dyDescent="0.3">
      <c r="H214" s="40" t="s">
        <v>234</v>
      </c>
    </row>
    <row r="215" spans="8:8" ht="28.8" x14ac:dyDescent="0.3">
      <c r="H215" s="33" t="s">
        <v>192</v>
      </c>
    </row>
    <row r="216" spans="8:8" x14ac:dyDescent="0.3">
      <c r="H216" s="33" t="s">
        <v>193</v>
      </c>
    </row>
    <row r="217" spans="8:8" x14ac:dyDescent="0.3">
      <c r="H217" s="33" t="s">
        <v>194</v>
      </c>
    </row>
    <row r="218" spans="8:8" x14ac:dyDescent="0.3">
      <c r="H218" s="33" t="s">
        <v>195</v>
      </c>
    </row>
    <row r="219" spans="8:8" x14ac:dyDescent="0.3">
      <c r="H219" s="33" t="s">
        <v>196</v>
      </c>
    </row>
    <row r="220" spans="8:8" x14ac:dyDescent="0.3">
      <c r="H220" s="33" t="s">
        <v>197</v>
      </c>
    </row>
    <row r="221" spans="8:8" x14ac:dyDescent="0.3">
      <c r="H221" s="41" t="s">
        <v>243</v>
      </c>
    </row>
    <row r="222" spans="8:8" x14ac:dyDescent="0.3">
      <c r="H222" s="40" t="s">
        <v>227</v>
      </c>
    </row>
    <row r="223" spans="8:8" x14ac:dyDescent="0.3">
      <c r="H223" s="37" t="s">
        <v>207</v>
      </c>
    </row>
    <row r="224" spans="8:8" x14ac:dyDescent="0.3">
      <c r="H224" s="40" t="s">
        <v>240</v>
      </c>
    </row>
    <row r="225" spans="8:8" x14ac:dyDescent="0.3">
      <c r="H225" s="41" t="s">
        <v>211</v>
      </c>
    </row>
    <row r="226" spans="8:8" x14ac:dyDescent="0.3">
      <c r="H226" s="33" t="s">
        <v>198</v>
      </c>
    </row>
    <row r="227" spans="8:8" x14ac:dyDescent="0.3">
      <c r="H227" s="41" t="s">
        <v>244</v>
      </c>
    </row>
    <row r="228" spans="8:8" x14ac:dyDescent="0.3">
      <c r="H228" s="33" t="s">
        <v>199</v>
      </c>
    </row>
  </sheetData>
  <sortState xmlns:xlrd2="http://schemas.microsoft.com/office/spreadsheetml/2017/richdata2" ref="H13:H228">
    <sortCondition ref="H13:H2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Giorgia Saba</dc:creator>
  <cp:keywords/>
  <dc:description/>
  <cp:lastModifiedBy>Giorgia Saba</cp:lastModifiedBy>
  <cp:revision/>
  <dcterms:created xsi:type="dcterms:W3CDTF">2024-10-17T12:24:03Z</dcterms:created>
  <dcterms:modified xsi:type="dcterms:W3CDTF">2025-06-12T09:16:09Z</dcterms:modified>
  <cp:category/>
  <cp:contentStatus/>
</cp:coreProperties>
</file>